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M:\DPT-Commun\4. Publics\EAC\2. Dispositifs en temps scolaire\1. MA CLASSE AU CINEMA\6. LYCEENS ET APPRENTIS AU CINEMA\FILMS DISPOSITIFS SCOLAIRES\LYCEE 2025-2026\"/>
    </mc:Choice>
  </mc:AlternateContent>
  <xr:revisionPtr revIDLastSave="0" documentId="13_ncr:1_{28B21C51-3969-4DE2-86B0-2F07E7A68599}" xr6:coauthVersionLast="47" xr6:coauthVersionMax="47" xr10:uidLastSave="{00000000-0000-0000-0000-000000000000}"/>
  <bookViews>
    <workbookView xWindow="25080" yWindow="-120" windowWidth="25440" windowHeight="15390" activeTab="4" xr2:uid="{00000000-000D-0000-FFFF-FFFF00000000}"/>
  </bookViews>
  <sheets>
    <sheet name="LISTE POUR SITE" sheetId="8" r:id="rId1"/>
    <sheet name="films avec avant-séance" sheetId="9" r:id="rId2"/>
    <sheet name="pgr de CM" sheetId="6" r:id="rId3"/>
    <sheet name="LISTE LAAC POUR PARITE" sheetId="11" r:id="rId4"/>
    <sheet name="LISTE pour traduction numérique" sheetId="10" r:id="rId5"/>
  </sheets>
  <definedNames>
    <definedName name="_xlnm.Print_Titles" localSheetId="3">'LISTE LAAC POUR PARITE'!$2:$2</definedName>
    <definedName name="_xlnm.Print_Titles" localSheetId="0">'LISTE POUR SITE'!$2:$2</definedName>
    <definedName name="_xlnm.Print_Titles" localSheetId="4">'LISTE pour traduction numérique'!$2:$2</definedName>
    <definedName name="_xlnm.Print_Titles" localSheetId="2">'pgr de CM'!$2:$2</definedName>
    <definedName name="_xlnm.Print_Area" localSheetId="3">'LISTE LAAC POUR PARITE'!$A$1:$Q$131</definedName>
    <definedName name="_xlnm.Print_Area" localSheetId="0">'LISTE POUR SITE'!$A$1:$M$130</definedName>
    <definedName name="_xlnm.Print_Area" localSheetId="4">'LISTE pour traduction numérique'!$A$1:$U$133</definedName>
    <definedName name="_xlnm.Print_Area" localSheetId="2">'pgr de CM'!$A$1:$N$18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0" i="11" l="1"/>
  <c r="G130" i="11"/>
  <c r="E130" i="11"/>
  <c r="G131" i="11" s="1"/>
  <c r="Q130" i="10"/>
  <c r="R130" i="10"/>
  <c r="S130" i="10"/>
  <c r="P130" i="10"/>
  <c r="S132" i="10" l="1"/>
  <c r="N130" i="10"/>
  <c r="O130" i="10"/>
  <c r="M130" i="10"/>
  <c r="A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Millet Mélanie</author>
  </authors>
  <commentList>
    <comment ref="L15" authorId="0" shapeId="0" xr:uid="{8D232DF8-B7F3-42DF-A9F0-76FA2F3CDF25}">
      <text>
        <r>
          <rPr>
            <sz val="9"/>
            <color indexed="81"/>
            <rFont val="Tahoma"/>
            <family val="2"/>
          </rPr>
          <t xml:space="preserve">
 Les versions AD des films étrangers sont faites à partir des VF.</t>
        </r>
      </text>
    </comment>
    <comment ref="L61" authorId="0" shapeId="0" xr:uid="{9D8C93AE-8F7E-42C1-82CA-B7F238EA4F00}">
      <text>
        <r>
          <rPr>
            <sz val="9"/>
            <color indexed="81"/>
            <rFont val="Tahoma"/>
            <family val="2"/>
          </rPr>
          <t xml:space="preserve">
 Les versions AD des films étrangers sont faites à partir des VF.</t>
        </r>
      </text>
    </comment>
    <comment ref="L69" authorId="0" shapeId="0" xr:uid="{A0B7C19C-E0FF-4325-BD93-F0EC64284D96}">
      <text>
        <r>
          <rPr>
            <sz val="9"/>
            <color indexed="81"/>
            <rFont val="Tahoma"/>
            <family val="2"/>
          </rPr>
          <t xml:space="preserve">
 Les versions AD des films étrangers sont faites à partir des VF.</t>
        </r>
      </text>
    </comment>
    <comment ref="L73" authorId="0" shapeId="0" xr:uid="{1C13D2B8-D60D-4202-BE97-0F16374D57D7}">
      <text>
        <r>
          <rPr>
            <sz val="9"/>
            <color indexed="81"/>
            <rFont val="Tahoma"/>
            <family val="2"/>
          </rPr>
          <t xml:space="preserve">
 Les versions AD des films étrangers sont faites à partir des VF.</t>
        </r>
      </text>
    </comment>
    <comment ref="L82" authorId="0" shapeId="0" xr:uid="{E104A7B0-5241-457B-AA8D-B87B8E8F5896}">
      <text>
        <r>
          <rPr>
            <sz val="9"/>
            <color indexed="81"/>
            <rFont val="Tahoma"/>
            <family val="2"/>
          </rPr>
          <t xml:space="preserve">
 Les versions AD des films étrangers sont faites à partir des VF.</t>
        </r>
      </text>
    </comment>
    <comment ref="L101" authorId="0" shapeId="0" xr:uid="{1019CD78-B822-435C-88E5-52AB5DA221F2}">
      <text>
        <r>
          <rPr>
            <sz val="9"/>
            <color indexed="81"/>
            <rFont val="Tahoma"/>
            <family val="2"/>
          </rPr>
          <t xml:space="preserve">
 Les versions AD des films étrangers sont faites à partir des VF.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Millet Mélanie</author>
  </authors>
  <commentList>
    <comment ref="P20" authorId="0" shapeId="0" xr:uid="{D67F4F27-6415-4CFE-821A-AFFC0D1067E8}">
      <text>
        <r>
          <rPr>
            <sz val="9"/>
            <color indexed="81"/>
            <rFont val="Tahoma"/>
            <family val="2"/>
          </rPr>
          <t xml:space="preserve">
 Les versions AD des films étrangers sont faites à partir des VF.</t>
        </r>
      </text>
    </comment>
    <comment ref="P21" authorId="0" shapeId="0" xr:uid="{7757EB00-0A11-4399-A39F-8D0A034ABAF3}">
      <text>
        <r>
          <rPr>
            <sz val="9"/>
            <color indexed="81"/>
            <rFont val="Tahoma"/>
            <family val="2"/>
          </rPr>
          <t xml:space="preserve">
 Les versions AD des films étrangers sont faites à partir des VF.</t>
        </r>
      </text>
    </comment>
    <comment ref="P42" authorId="0" shapeId="0" xr:uid="{12EED4D8-5A2E-4C0A-9DE9-A2A06F43B5AC}">
      <text>
        <r>
          <rPr>
            <sz val="9"/>
            <color indexed="81"/>
            <rFont val="Tahoma"/>
            <family val="2"/>
          </rPr>
          <t xml:space="preserve">
 Les versions AD des films étrangers sont faites à partir des VF.</t>
        </r>
      </text>
    </comment>
    <comment ref="P76" authorId="0" shapeId="0" xr:uid="{1C72584C-E03E-4831-A13C-637B57A748F7}">
      <text>
        <r>
          <rPr>
            <sz val="9"/>
            <color indexed="81"/>
            <rFont val="Tahoma"/>
            <family val="2"/>
          </rPr>
          <t xml:space="preserve">
 Les versions AD des films étrangers sont faites à partir des VF.</t>
        </r>
      </text>
    </comment>
    <comment ref="P83" authorId="0" shapeId="0" xr:uid="{89610EFC-4CF6-438D-AFBA-A58A0CEE3440}">
      <text>
        <r>
          <rPr>
            <sz val="9"/>
            <color indexed="81"/>
            <rFont val="Tahoma"/>
            <family val="2"/>
          </rPr>
          <t xml:space="preserve">
 Les versions AD des films étrangers sont faites à partir des VF.</t>
        </r>
      </text>
    </comment>
    <comment ref="P107" authorId="0" shapeId="0" xr:uid="{4F419532-B808-416B-9B07-43B4BB0F1A34}">
      <text>
        <r>
          <rPr>
            <sz val="9"/>
            <color indexed="81"/>
            <rFont val="Tahoma"/>
            <family val="2"/>
          </rPr>
          <t xml:space="preserve">
 Les versions AD des films étrangers sont faites à partir des VF.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Millet Mélanie</author>
  </authors>
  <commentList>
    <comment ref="L44" authorId="0" shapeId="0" xr:uid="{79C17757-AF30-4405-AF44-E99CF669C59D}">
      <text>
        <r>
          <rPr>
            <sz val="9"/>
            <color indexed="81"/>
            <rFont val="Tahoma"/>
            <family val="2"/>
          </rPr>
          <t xml:space="preserve">
 Les versions AD des films étrangers sont faites à partir des VF.</t>
        </r>
      </text>
    </comment>
    <comment ref="L53" authorId="0" shapeId="0" xr:uid="{EEE73347-EA1D-4A8F-BEC5-AFDD4C5C5826}">
      <text>
        <r>
          <rPr>
            <sz val="9"/>
            <color indexed="81"/>
            <rFont val="Tahoma"/>
            <family val="2"/>
          </rPr>
          <t xml:space="preserve">
 Les versions AD des films étrangers sont faites à partir des VF.</t>
        </r>
      </text>
    </comment>
    <comment ref="L55" authorId="0" shapeId="0" xr:uid="{DCBED541-AE13-4F6D-AD2E-32DE3D6CBC30}">
      <text>
        <r>
          <rPr>
            <sz val="9"/>
            <color indexed="81"/>
            <rFont val="Tahoma"/>
            <family val="2"/>
          </rPr>
          <t xml:space="preserve">
 Les versions AD des films étrangers sont faites à partir des VF.</t>
        </r>
      </text>
    </comment>
    <comment ref="L65" authorId="0" shapeId="0" xr:uid="{46EBB94C-1A6C-4153-AB13-67B873595866}">
      <text>
        <r>
          <rPr>
            <sz val="9"/>
            <color indexed="81"/>
            <rFont val="Tahoma"/>
            <family val="2"/>
          </rPr>
          <t xml:space="preserve">
 Les versions AD des films étrangers sont faites à partir des VF.</t>
        </r>
      </text>
    </comment>
    <comment ref="L68" authorId="0" shapeId="0" xr:uid="{02DDBCDB-5847-4011-A8AA-365A8AED8BAA}">
      <text>
        <r>
          <rPr>
            <sz val="9"/>
            <color indexed="81"/>
            <rFont val="Tahoma"/>
            <family val="2"/>
          </rPr>
          <t xml:space="preserve">
 Les versions AD des films étrangers sont faites à partir des VF.</t>
        </r>
      </text>
    </comment>
    <comment ref="L88" authorId="0" shapeId="0" xr:uid="{15471038-7EF3-425D-AF21-FA1F48476B14}">
      <text>
        <r>
          <rPr>
            <sz val="9"/>
            <color indexed="81"/>
            <rFont val="Tahoma"/>
            <family val="2"/>
          </rPr>
          <t xml:space="preserve">
 Les versions AD des films étrangers sont faites à partir des VF.</t>
        </r>
      </text>
    </comment>
  </commentList>
</comments>
</file>

<file path=xl/sharedStrings.xml><?xml version="1.0" encoding="utf-8"?>
<sst xmlns="http://schemas.openxmlformats.org/spreadsheetml/2006/main" count="4088" uniqueCount="672">
  <si>
    <t>Genre</t>
  </si>
  <si>
    <t>Pays</t>
  </si>
  <si>
    <t>Année</t>
  </si>
  <si>
    <t>Durée</t>
  </si>
  <si>
    <t>NB / Coul.</t>
  </si>
  <si>
    <t>Distributeur</t>
  </si>
  <si>
    <t xml:space="preserve">Entrée </t>
  </si>
  <si>
    <t>USA</t>
  </si>
  <si>
    <t>1h55</t>
  </si>
  <si>
    <t>France</t>
  </si>
  <si>
    <t>1h27</t>
  </si>
  <si>
    <t>N&amp;B</t>
  </si>
  <si>
    <t>Les Films du Losange</t>
  </si>
  <si>
    <t>Bonnie and Clyde</t>
  </si>
  <si>
    <t>1h52</t>
  </si>
  <si>
    <t>Burn After Reading</t>
  </si>
  <si>
    <t>France, GB, USA</t>
  </si>
  <si>
    <t>1h35</t>
  </si>
  <si>
    <t>Cérémonie (la)</t>
  </si>
  <si>
    <t>France, Allemagne</t>
  </si>
  <si>
    <t>Diaphana</t>
  </si>
  <si>
    <t>Certains l'aiment chaud</t>
  </si>
  <si>
    <t>Shellac</t>
  </si>
  <si>
    <t>1h54</t>
  </si>
  <si>
    <t>Daratt (Saison sèche)</t>
  </si>
  <si>
    <t>Belgique, France</t>
  </si>
  <si>
    <t>Pyramide</t>
  </si>
  <si>
    <t>Allemagne</t>
  </si>
  <si>
    <t>2h00</t>
  </si>
  <si>
    <t>Ciné Tamaris</t>
  </si>
  <si>
    <t>Dictateur (le)</t>
  </si>
  <si>
    <t>1h34</t>
  </si>
  <si>
    <t>1h28</t>
  </si>
  <si>
    <t>Exercice de l'Etat (l')</t>
  </si>
  <si>
    <t>Famille Tenenbaum (la)</t>
  </si>
  <si>
    <t>1h48</t>
  </si>
  <si>
    <t>1h39</t>
  </si>
  <si>
    <t>Gaumont</t>
  </si>
  <si>
    <t>1h58</t>
  </si>
  <si>
    <t>Incendies</t>
  </si>
  <si>
    <t>Canada, France</t>
  </si>
  <si>
    <t>2h10</t>
  </si>
  <si>
    <t>Mamma Roma</t>
  </si>
  <si>
    <t>Italie</t>
  </si>
  <si>
    <t>1h50</t>
  </si>
  <si>
    <t>Carlotta Films</t>
  </si>
  <si>
    <t>2h09</t>
  </si>
  <si>
    <t>Park Circus</t>
  </si>
  <si>
    <t>Mexique</t>
  </si>
  <si>
    <t>Why Not Productions</t>
  </si>
  <si>
    <t>Pickpocket</t>
  </si>
  <si>
    <t>1h15</t>
  </si>
  <si>
    <t>1h45</t>
  </si>
  <si>
    <t>Raging Bull</t>
  </si>
  <si>
    <t>Ad Vitam</t>
  </si>
  <si>
    <t>Sobibor, 14 octobre 1943, 16 heures</t>
  </si>
  <si>
    <t>Soyez sympas, rembobinez</t>
  </si>
  <si>
    <t>GB, USA</t>
  </si>
  <si>
    <t>Europa Corp Distribution</t>
  </si>
  <si>
    <t>2h15</t>
  </si>
  <si>
    <t>Walt Disney Compagny</t>
  </si>
  <si>
    <t>Tous au Larzac</t>
  </si>
  <si>
    <t>couleurs</t>
  </si>
  <si>
    <t>Les Acacias</t>
  </si>
  <si>
    <t>M le maudit</t>
  </si>
  <si>
    <t>1h57</t>
  </si>
  <si>
    <t>1h20</t>
  </si>
  <si>
    <t>1h47</t>
  </si>
  <si>
    <t>Tamasa</t>
  </si>
  <si>
    <t>A bout de souffle</t>
  </si>
  <si>
    <t>A nos amours</t>
  </si>
  <si>
    <t>Homme qui tua Liberty Valance (l')</t>
  </si>
  <si>
    <t>Western</t>
  </si>
  <si>
    <t>2h02</t>
  </si>
  <si>
    <t>Swashbuckler films</t>
  </si>
  <si>
    <t>Sentiers de la gloire (les)</t>
  </si>
  <si>
    <t>1h37</t>
  </si>
  <si>
    <t>Iran</t>
  </si>
  <si>
    <t>Tel père, tel fils</t>
  </si>
  <si>
    <t>Japon</t>
  </si>
  <si>
    <t>2h03</t>
  </si>
  <si>
    <t>Le Pacte</t>
  </si>
  <si>
    <t>1h30</t>
  </si>
  <si>
    <t>Rêves d'or</t>
  </si>
  <si>
    <t>Pretty Pictures</t>
  </si>
  <si>
    <t>Allemagne / France / Chili</t>
  </si>
  <si>
    <t>1h38</t>
  </si>
  <si>
    <t>Haut et Court</t>
  </si>
  <si>
    <t>1h05</t>
  </si>
  <si>
    <t>Thriller</t>
  </si>
  <si>
    <t>Mission</t>
  </si>
  <si>
    <t>Blow out</t>
  </si>
  <si>
    <t>1h33</t>
  </si>
  <si>
    <t>Agence du court métrage</t>
  </si>
  <si>
    <t>Nuit du chasseur (la)</t>
  </si>
  <si>
    <t>Yeux sans visage (les)</t>
  </si>
  <si>
    <t>Combattants (les)</t>
  </si>
  <si>
    <t>Timbuktu</t>
  </si>
  <si>
    <t>Héritiers (les)</t>
  </si>
  <si>
    <t>Drame</t>
  </si>
  <si>
    <t>1h19</t>
  </si>
  <si>
    <t>Film noir</t>
  </si>
  <si>
    <t>Universal</t>
  </si>
  <si>
    <t>Fatima</t>
  </si>
  <si>
    <t>Mia Madre</t>
  </si>
  <si>
    <t>Mustang</t>
  </si>
  <si>
    <t>Laura</t>
  </si>
  <si>
    <t>Taxi Teheran</t>
  </si>
  <si>
    <t xml:space="preserve">Conte d'été </t>
  </si>
  <si>
    <t xml:space="preserve">De battre mon cœur s'est arrêté </t>
  </si>
  <si>
    <t xml:space="preserve">Classification </t>
  </si>
  <si>
    <t>SME</t>
  </si>
  <si>
    <t>Tous publics avec avertissement</t>
  </si>
  <si>
    <t>Diamant Noir</t>
  </si>
  <si>
    <t>Panique</t>
  </si>
  <si>
    <t>OSS 117, Le Caire nid d'espions</t>
  </si>
  <si>
    <t>Alien, le 8ème passager</t>
  </si>
  <si>
    <t>Carol</t>
  </si>
  <si>
    <t>Psychose</t>
  </si>
  <si>
    <t>1h49</t>
  </si>
  <si>
    <t>Comédie</t>
  </si>
  <si>
    <t>1h40</t>
  </si>
  <si>
    <t>Interdiction aux mineurs -12 ans</t>
  </si>
  <si>
    <t>GB</t>
  </si>
  <si>
    <t>1h59</t>
  </si>
  <si>
    <t>Animation</t>
  </si>
  <si>
    <t>2h06</t>
  </si>
  <si>
    <t>1h41</t>
  </si>
  <si>
    <t>Wild Bunch</t>
  </si>
  <si>
    <t>/</t>
  </si>
  <si>
    <t>1h43</t>
  </si>
  <si>
    <t>Comédie dramatique</t>
  </si>
  <si>
    <t>Fantastique</t>
  </si>
  <si>
    <t>Policier</t>
  </si>
  <si>
    <t>Épouvante</t>
  </si>
  <si>
    <t>Documentaire</t>
  </si>
  <si>
    <t>Comédie musicale</t>
  </si>
  <si>
    <t>De l'influence des rayons gamma sur le comportement des marguerites</t>
  </si>
  <si>
    <t>Splendor Films</t>
  </si>
  <si>
    <t>1h13</t>
  </si>
  <si>
    <t>Pyramide Films</t>
  </si>
  <si>
    <t xml:space="preserve">Science-Fiction </t>
  </si>
  <si>
    <t>1h51</t>
  </si>
  <si>
    <t>Warner</t>
  </si>
  <si>
    <t>Johnny Guitare</t>
  </si>
  <si>
    <t>1h31</t>
  </si>
  <si>
    <t>France, Suisse</t>
  </si>
  <si>
    <t>Dame du vendredi (la)</t>
  </si>
  <si>
    <t>Hyènes</t>
  </si>
  <si>
    <t>Sénégal</t>
  </si>
  <si>
    <t>Que la bête meure</t>
  </si>
  <si>
    <t>2h20</t>
  </si>
  <si>
    <t>Epicentre Films</t>
  </si>
  <si>
    <t>ARP Sélection</t>
  </si>
  <si>
    <t>JHR Films</t>
  </si>
  <si>
    <t>Conte</t>
  </si>
  <si>
    <t>1h32</t>
  </si>
  <si>
    <t>Haut et court</t>
  </si>
  <si>
    <t>1h12</t>
  </si>
  <si>
    <t>Park circus</t>
  </si>
  <si>
    <t>Demoiselles de Rochefort (les)</t>
  </si>
  <si>
    <t>Meteore Films</t>
  </si>
  <si>
    <t>Afrique du Sud</t>
  </si>
  <si>
    <t>Pathé Films</t>
  </si>
  <si>
    <t>Mali, Burkina Faso, France</t>
  </si>
  <si>
    <t>Walt Disney company</t>
  </si>
  <si>
    <t>1h42</t>
  </si>
  <si>
    <t>Wild Bunch Distribution</t>
  </si>
  <si>
    <t>Image manquante (l')</t>
  </si>
  <si>
    <t>Cambodge, France</t>
  </si>
  <si>
    <t>Nouvelle-Zélande, Australie</t>
  </si>
  <si>
    <t>2h01</t>
  </si>
  <si>
    <t>Colombie, Brésil, France</t>
  </si>
  <si>
    <t>1h29</t>
  </si>
  <si>
    <t>Shéhérazade</t>
  </si>
  <si>
    <t>Corée du Sud</t>
  </si>
  <si>
    <t>Festen</t>
  </si>
  <si>
    <t>Danemark</t>
  </si>
  <si>
    <t>1h21</t>
  </si>
  <si>
    <t>Rezo Films</t>
  </si>
  <si>
    <t>Tout en haut du monde</t>
  </si>
  <si>
    <t xml:space="preserve">Nostalgie de la lumière </t>
  </si>
  <si>
    <t>Lumières de la ville (Les)</t>
  </si>
  <si>
    <t>Leçon de piano (la)</t>
  </si>
  <si>
    <t>Jeune fille sans mains (la)</t>
  </si>
  <si>
    <t>Universal Pictures France</t>
  </si>
  <si>
    <t>Tamasa 
(droits TF1)</t>
  </si>
  <si>
    <t>Panoceanic Films / Artedis</t>
  </si>
  <si>
    <t>Elephant Man</t>
  </si>
  <si>
    <t>USA, GB</t>
  </si>
  <si>
    <t>2h05</t>
  </si>
  <si>
    <t>En liberté !</t>
  </si>
  <si>
    <t>Espagne</t>
  </si>
  <si>
    <t>La la land</t>
  </si>
  <si>
    <t>2h08</t>
  </si>
  <si>
    <t>Makala</t>
  </si>
  <si>
    <t>1h36</t>
  </si>
  <si>
    <t>Oiseaux de passage (les)</t>
  </si>
  <si>
    <t>Colombie</t>
  </si>
  <si>
    <t>Film expérimental</t>
  </si>
  <si>
    <t>1h16</t>
  </si>
  <si>
    <t>SND</t>
  </si>
  <si>
    <t>Films du losange</t>
  </si>
  <si>
    <t>Malavida</t>
  </si>
  <si>
    <t>Fish Tank</t>
  </si>
  <si>
    <t>Chansons que mes frères m'ont apprises (les)</t>
  </si>
  <si>
    <t xml:space="preserve">Capricci Films </t>
  </si>
  <si>
    <t>Vitelloni (les)</t>
  </si>
  <si>
    <t>Black Harvest</t>
  </si>
  <si>
    <t>Documentaire sur Grand Ecran</t>
  </si>
  <si>
    <t>Australie</t>
  </si>
  <si>
    <t>Chocolat</t>
  </si>
  <si>
    <t>Citizen Kane</t>
  </si>
  <si>
    <t>2h32</t>
  </si>
  <si>
    <t>Donnie Darko</t>
  </si>
  <si>
    <t>1h53</t>
  </si>
  <si>
    <t>Honeyland</t>
  </si>
  <si>
    <t>KMBO</t>
  </si>
  <si>
    <t>1h26</t>
  </si>
  <si>
    <t>Macédoine</t>
  </si>
  <si>
    <t>Traversée (la)</t>
  </si>
  <si>
    <t>1h24</t>
  </si>
  <si>
    <t>Gebeka Films</t>
  </si>
  <si>
    <t>Big Lebowski (the)</t>
  </si>
  <si>
    <t>Host (the)</t>
  </si>
  <si>
    <t>Silencios (los)</t>
  </si>
  <si>
    <t>Météore Films</t>
  </si>
  <si>
    <t>A vos marques !</t>
  </si>
  <si>
    <t>1h25</t>
  </si>
  <si>
    <t>H</t>
  </si>
  <si>
    <t>F</t>
  </si>
  <si>
    <t>90's</t>
  </si>
  <si>
    <t>A l'abordage</t>
  </si>
  <si>
    <t>A la vie</t>
  </si>
  <si>
    <t>Atlantique</t>
  </si>
  <si>
    <t>Délices de Tokyo (les)</t>
  </si>
  <si>
    <t>Jeu, set et match</t>
  </si>
  <si>
    <t>Quand passent les cigognes</t>
  </si>
  <si>
    <t>Wanda</t>
  </si>
  <si>
    <t>1h18</t>
  </si>
  <si>
    <t>Jour2Fête</t>
  </si>
  <si>
    <t>Tandem</t>
  </si>
  <si>
    <t>AdVitam</t>
  </si>
  <si>
    <t>1h46</t>
  </si>
  <si>
    <t>Belgique, France, Sénégal</t>
  </si>
  <si>
    <t>Franco-germano-japonais</t>
  </si>
  <si>
    <t>Théâtre du Temple</t>
  </si>
  <si>
    <t>Russie</t>
  </si>
  <si>
    <t>Potemkine Films</t>
  </si>
  <si>
    <t>Les Films du Camélia</t>
  </si>
  <si>
    <t>Amants crucifiés (les)</t>
  </si>
  <si>
    <t>Avant la fin de l'été</t>
  </si>
  <si>
    <t>Beaux gosses (les)</t>
  </si>
  <si>
    <t>Breakfast Club</t>
  </si>
  <si>
    <t>Colonne1</t>
  </si>
  <si>
    <t>Cléo de 5 à7</t>
  </si>
  <si>
    <t>Femmes au bord de la crise de nerfs</t>
  </si>
  <si>
    <t>Fits (the)</t>
  </si>
  <si>
    <t xml:space="preserve">Her  </t>
  </si>
  <si>
    <t>Cinéaste</t>
  </si>
  <si>
    <t>Réal.</t>
  </si>
  <si>
    <t>Heure de la sortie (l')</t>
  </si>
  <si>
    <t>High school</t>
  </si>
  <si>
    <t>J'ai perdu mon corps</t>
  </si>
  <si>
    <t>Midnight special</t>
  </si>
  <si>
    <t xml:space="preserve">Péril jeune (le) </t>
  </si>
  <si>
    <t>Petit Paysan</t>
  </si>
  <si>
    <t>Shining (The)</t>
  </si>
  <si>
    <t>Straship Troopers</t>
  </si>
  <si>
    <t>Winter's bone</t>
  </si>
  <si>
    <t>Y aura-t-il de la neige à Noël ?</t>
  </si>
  <si>
    <t>Accessibilité</t>
  </si>
  <si>
    <t>ADSME</t>
  </si>
  <si>
    <t>Titre du programme</t>
  </si>
  <si>
    <t xml:space="preserve">Titres des films </t>
  </si>
  <si>
    <t>Sous l'écorce</t>
  </si>
  <si>
    <t>Kacey Mottet Klein, naissance d'un acteur</t>
  </si>
  <si>
    <t>Le sens du toucher</t>
  </si>
  <si>
    <t>Enzo</t>
  </si>
  <si>
    <t>Hopptornet</t>
  </si>
  <si>
    <t>Eve-Ch. de Brouwer</t>
  </si>
  <si>
    <t>Ursula Meier</t>
  </si>
  <si>
    <t>Jean-Charles Mbotti</t>
  </si>
  <si>
    <t>Serena Porcher-Carli</t>
  </si>
  <si>
    <t>M. Van Aertryck, A. Danielson</t>
  </si>
  <si>
    <t>Expérimental</t>
  </si>
  <si>
    <t xml:space="preserve">
Documentaire</t>
  </si>
  <si>
    <t xml:space="preserve">
Fiction</t>
  </si>
  <si>
    <t>Fiction</t>
  </si>
  <si>
    <t>Suède</t>
  </si>
  <si>
    <t>Suisse, France</t>
  </si>
  <si>
    <t>Corps sensibles</t>
  </si>
  <si>
    <t xml:space="preserve">Les Indes galantes </t>
  </si>
  <si>
    <t xml:space="preserve">Matti Ke Lal </t>
  </si>
  <si>
    <t xml:space="preserve">Allonge ta foulée </t>
  </si>
  <si>
    <t xml:space="preserve">Les Baleines ne savent pas nager </t>
  </si>
  <si>
    <t>Orgesticulanismus</t>
  </si>
  <si>
    <t>Clément Cogitore</t>
  </si>
  <si>
    <t>M. Labaye</t>
  </si>
  <si>
    <t xml:space="preserve">Matthieu Ruyssen
</t>
  </si>
  <si>
    <r>
      <t>Sarah Saidan</t>
    </r>
    <r>
      <rPr>
        <i/>
        <sz val="11"/>
        <rFont val="Arial"/>
        <family val="2"/>
      </rPr>
      <t xml:space="preserve">
</t>
    </r>
  </si>
  <si>
    <t xml:space="preserve">Brahim Fritah
</t>
  </si>
  <si>
    <t xml:space="preserve">Elisabeth Leuvrey
</t>
  </si>
  <si>
    <t xml:space="preserve">Beach Flags </t>
  </si>
  <si>
    <r>
      <t>LISTE DES PROGRAMMES DE COURTS METRAGES DU DISPOSITIF LYCEENS ET APPRENTIS AU CINÉMA
2024-</t>
    </r>
    <r>
      <rPr>
        <sz val="22"/>
        <rFont val="Calibri"/>
        <family val="2"/>
        <scheme val="minor"/>
      </rPr>
      <t>2025
2 programmes composés de 11 films de court métrage</t>
    </r>
  </si>
  <si>
    <t>0h05</t>
  </si>
  <si>
    <t xml:space="preserve">documentaire </t>
  </si>
  <si>
    <t>documentaire, expérimental</t>
  </si>
  <si>
    <t>0h18</t>
  </si>
  <si>
    <t>0h16</t>
  </si>
  <si>
    <t>fiction</t>
  </si>
  <si>
    <t>animation</t>
  </si>
  <si>
    <t>0h13</t>
  </si>
  <si>
    <t>0h22</t>
  </si>
  <si>
    <t>animation, documentaire</t>
  </si>
  <si>
    <t>Belgique</t>
  </si>
  <si>
    <t>0h09</t>
  </si>
  <si>
    <t xml:space="preserve">Corps sensibles </t>
  </si>
  <si>
    <t>Date d'entrée dans le dispositif</t>
  </si>
  <si>
    <t>Rafiki</t>
  </si>
  <si>
    <t>Yeelen</t>
  </si>
  <si>
    <t>Notes</t>
  </si>
  <si>
    <t>Recommandation et labels</t>
  </si>
  <si>
    <t>Recherche et Découverte</t>
  </si>
  <si>
    <t>Recommandation 
Art et Essai</t>
  </si>
  <si>
    <t>Patrimoine et Répertoire</t>
  </si>
  <si>
    <t>Jeune Public</t>
  </si>
  <si>
    <t>Jeune public
Patrimoine et Répertoire</t>
  </si>
  <si>
    <t>Jeune public
Recherche et découverte</t>
  </si>
  <si>
    <t>Jeune Public
Recherche et découverte</t>
  </si>
  <si>
    <t>Prix Jean Renoir des Lycéens 2022</t>
  </si>
  <si>
    <t>Prix Jean Renoir des Lycéens 2019</t>
  </si>
  <si>
    <t xml:space="preserve">Revoir Paris </t>
  </si>
  <si>
    <t>Prénom</t>
  </si>
  <si>
    <t>Nom du Cinéaste</t>
  </si>
  <si>
    <t xml:space="preserve">Jonah </t>
  </si>
  <si>
    <t xml:space="preserve">Jean-Luc </t>
  </si>
  <si>
    <t xml:space="preserve">Aude </t>
  </si>
  <si>
    <t xml:space="preserve">Guillaume </t>
  </si>
  <si>
    <t xml:space="preserve">Maurice </t>
  </si>
  <si>
    <t xml:space="preserve">Ridley </t>
  </si>
  <si>
    <t xml:space="preserve">Mohamed </t>
  </si>
  <si>
    <t xml:space="preserve">Kenji </t>
  </si>
  <si>
    <t xml:space="preserve">Mati </t>
  </si>
  <si>
    <t xml:space="preserve">Maryam </t>
  </si>
  <si>
    <t xml:space="preserve">Riad </t>
  </si>
  <si>
    <t xml:space="preserve">Joel et Ethan </t>
  </si>
  <si>
    <t xml:space="preserve">Brian </t>
  </si>
  <si>
    <t>Arthur</t>
  </si>
  <si>
    <t xml:space="preserve">Todd </t>
  </si>
  <si>
    <t xml:space="preserve">Claude </t>
  </si>
  <si>
    <t xml:space="preserve">Billy </t>
  </si>
  <si>
    <t xml:space="preserve">Chloé </t>
  </si>
  <si>
    <t xml:space="preserve">Claire </t>
  </si>
  <si>
    <t xml:space="preserve">Orson </t>
  </si>
  <si>
    <t xml:space="preserve">Agnès </t>
  </si>
  <si>
    <t xml:space="preserve">Thomas </t>
  </si>
  <si>
    <t xml:space="preserve">Eric </t>
  </si>
  <si>
    <t xml:space="preserve">Howard </t>
  </si>
  <si>
    <t xml:space="preserve">Mahamat-Saleh </t>
  </si>
  <si>
    <t xml:space="preserve">Jacques </t>
  </si>
  <si>
    <t xml:space="preserve">Paul </t>
  </si>
  <si>
    <t xml:space="preserve">Naomi </t>
  </si>
  <si>
    <t xml:space="preserve">Steven </t>
  </si>
  <si>
    <t xml:space="preserve">Mohammad </t>
  </si>
  <si>
    <t xml:space="preserve">Arthur </t>
  </si>
  <si>
    <t xml:space="preserve">Charles </t>
  </si>
  <si>
    <t xml:space="preserve">Richard </t>
  </si>
  <si>
    <t xml:space="preserve">David </t>
  </si>
  <si>
    <t xml:space="preserve">Pierre </t>
  </si>
  <si>
    <t xml:space="preserve">Wes </t>
  </si>
  <si>
    <t xml:space="preserve">Philippe </t>
  </si>
  <si>
    <t>Pedro</t>
  </si>
  <si>
    <t xml:space="preserve">Andréa </t>
  </si>
  <si>
    <t xml:space="preserve">Anna Rose </t>
  </si>
  <si>
    <t xml:space="preserve">Spike </t>
  </si>
  <si>
    <t xml:space="preserve">Marie-Castille  </t>
  </si>
  <si>
    <t xml:space="preserve">Sébastien </t>
  </si>
  <si>
    <t xml:space="preserve">Frederick </t>
  </si>
  <si>
    <t xml:space="preserve">John </t>
  </si>
  <si>
    <t xml:space="preserve">Georges </t>
  </si>
  <si>
    <t xml:space="preserve">Souleyman </t>
  </si>
  <si>
    <t xml:space="preserve">Sandrine </t>
  </si>
  <si>
    <t xml:space="preserve">Debra </t>
  </si>
  <si>
    <t xml:space="preserve">Kelly </t>
  </si>
  <si>
    <t xml:space="preserve">Barbara </t>
  </si>
  <si>
    <t xml:space="preserve">Hayao </t>
  </si>
  <si>
    <t xml:space="preserve">Federico </t>
  </si>
  <si>
    <t xml:space="preserve">Florence </t>
  </si>
  <si>
    <t xml:space="preserve">Rémi </t>
  </si>
  <si>
    <t xml:space="preserve">Rithy </t>
  </si>
  <si>
    <t xml:space="preserve">Denis </t>
  </si>
  <si>
    <t xml:space="preserve">Jérémy </t>
  </si>
  <si>
    <t xml:space="preserve">Ida </t>
  </si>
  <si>
    <t xml:space="preserve">Nicholas </t>
  </si>
  <si>
    <t xml:space="preserve">Damien </t>
  </si>
  <si>
    <t xml:space="preserve">Otto </t>
  </si>
  <si>
    <t xml:space="preserve">Jane </t>
  </si>
  <si>
    <t xml:space="preserve">Fritz </t>
  </si>
  <si>
    <t xml:space="preserve">Emmanuel </t>
  </si>
  <si>
    <t xml:space="preserve">Pier Paolo </t>
  </si>
  <si>
    <t xml:space="preserve">Nanni </t>
  </si>
  <si>
    <t xml:space="preserve">Jeff </t>
  </si>
  <si>
    <t xml:space="preserve">Frank </t>
  </si>
  <si>
    <t xml:space="preserve">Hiner </t>
  </si>
  <si>
    <t xml:space="preserve">Patricio </t>
  </si>
  <si>
    <t xml:space="preserve">Michel </t>
  </si>
  <si>
    <t xml:space="preserve">Julien </t>
  </si>
  <si>
    <t xml:space="preserve">Cédric </t>
  </si>
  <si>
    <t xml:space="preserve">Hubert </t>
  </si>
  <si>
    <t xml:space="preserve">Vera </t>
  </si>
  <si>
    <t xml:space="preserve">Robert </t>
  </si>
  <si>
    <t xml:space="preserve">Alfred </t>
  </si>
  <si>
    <t xml:space="preserve">Mikhail </t>
  </si>
  <si>
    <t xml:space="preserve">Wanuri </t>
  </si>
  <si>
    <t>Martin</t>
  </si>
  <si>
    <t xml:space="preserve">Diego </t>
  </si>
  <si>
    <t xml:space="preserve">Alice </t>
  </si>
  <si>
    <t xml:space="preserve">Stanley </t>
  </si>
  <si>
    <t xml:space="preserve">Asghar </t>
  </si>
  <si>
    <t xml:space="preserve">Jean-Bernard </t>
  </si>
  <si>
    <t xml:space="preserve">Beatriz </t>
  </si>
  <si>
    <t xml:space="preserve">Patrick </t>
  </si>
  <si>
    <t xml:space="preserve">Jafar </t>
  </si>
  <si>
    <t xml:space="preserve">Hirokazu </t>
  </si>
  <si>
    <t xml:space="preserve">Abderrahmane </t>
  </si>
  <si>
    <t xml:space="preserve">Ernst </t>
  </si>
  <si>
    <t xml:space="preserve">Michael </t>
  </si>
  <si>
    <t xml:space="preserve">Christian </t>
  </si>
  <si>
    <t>Hill</t>
  </si>
  <si>
    <t>Godard</t>
  </si>
  <si>
    <t>Pépin</t>
  </si>
  <si>
    <t>Brac</t>
  </si>
  <si>
    <t>Pialat</t>
  </si>
  <si>
    <t>Scott</t>
  </si>
  <si>
    <t>Mizoguchi</t>
  </si>
  <si>
    <t>Diop</t>
  </si>
  <si>
    <t>Goormaghtigh</t>
  </si>
  <si>
    <t>Sattouf</t>
  </si>
  <si>
    <t>Coen</t>
  </si>
  <si>
    <t>De Palma</t>
  </si>
  <si>
    <t>Penn</t>
  </si>
  <si>
    <t>Hughes</t>
  </si>
  <si>
    <t>Haynes</t>
  </si>
  <si>
    <t>Chabrol</t>
  </si>
  <si>
    <t>Wilder</t>
  </si>
  <si>
    <t>Zhao</t>
  </si>
  <si>
    <t>Ray</t>
  </si>
  <si>
    <t>Denis</t>
  </si>
  <si>
    <t>Welles</t>
  </si>
  <si>
    <t>Varda</t>
  </si>
  <si>
    <t>Cailley</t>
  </si>
  <si>
    <t>Rohmer</t>
  </si>
  <si>
    <t>Hawks</t>
  </si>
  <si>
    <t>Haroun</t>
  </si>
  <si>
    <t>Audiard</t>
  </si>
  <si>
    <t>Newman</t>
  </si>
  <si>
    <t>Kawase</t>
  </si>
  <si>
    <t>Demy</t>
  </si>
  <si>
    <t>Spielberg</t>
  </si>
  <si>
    <t>Rassoulof</t>
  </si>
  <si>
    <t>Harari</t>
  </si>
  <si>
    <t>Chaplin</t>
  </si>
  <si>
    <t>Kelly</t>
  </si>
  <si>
    <t>Lynch</t>
  </si>
  <si>
    <t>Salvadori</t>
  </si>
  <si>
    <t>Schoeller</t>
  </si>
  <si>
    <t>Anderson</t>
  </si>
  <si>
    <t>Faucon</t>
  </si>
  <si>
    <t>Almodovar</t>
  </si>
  <si>
    <t>Vinterberg</t>
  </si>
  <si>
    <t>Arnold</t>
  </si>
  <si>
    <t>Holmer</t>
  </si>
  <si>
    <t>Jonze</t>
  </si>
  <si>
    <t xml:space="preserve">Mention-Schaar </t>
  </si>
  <si>
    <t>Marnier</t>
  </si>
  <si>
    <t>Wiseman</t>
  </si>
  <si>
    <t>Ford</t>
  </si>
  <si>
    <t>Panh</t>
  </si>
  <si>
    <t>Villeneuve</t>
  </si>
  <si>
    <t>Clapin</t>
  </si>
  <si>
    <t>Lupino</t>
  </si>
  <si>
    <t>Laudenbach</t>
  </si>
  <si>
    <t>Chazelle</t>
  </si>
  <si>
    <t>Preminger</t>
  </si>
  <si>
    <t>Campion</t>
  </si>
  <si>
    <t>Lang</t>
  </si>
  <si>
    <t>Gras</t>
  </si>
  <si>
    <t>Pasolini</t>
  </si>
  <si>
    <t>Moretti</t>
  </si>
  <si>
    <t>Nichols</t>
  </si>
  <si>
    <t>Capra</t>
  </si>
  <si>
    <t>Saleem</t>
  </si>
  <si>
    <t>Guzmán</t>
  </si>
  <si>
    <t>Laughton</t>
  </si>
  <si>
    <t>Hazanavicius</t>
  </si>
  <si>
    <t>Duvivier</t>
  </si>
  <si>
    <t>Klapisch</t>
  </si>
  <si>
    <t>Charuel</t>
  </si>
  <si>
    <t>Chytilova</t>
  </si>
  <si>
    <t>Bresson</t>
  </si>
  <si>
    <t>Hitchcock</t>
  </si>
  <si>
    <t>Kalatozov</t>
  </si>
  <si>
    <t>Kahiu</t>
  </si>
  <si>
    <t>Scorsese</t>
  </si>
  <si>
    <t>Quemada-Diez</t>
  </si>
  <si>
    <t>Winocour</t>
  </si>
  <si>
    <t>Kubrick</t>
  </si>
  <si>
    <t>Farhadi</t>
  </si>
  <si>
    <t>Marlin</t>
  </si>
  <si>
    <t>Seigner</t>
  </si>
  <si>
    <t>Lanzmann</t>
  </si>
  <si>
    <t>Imbert</t>
  </si>
  <si>
    <t>Gondry</t>
  </si>
  <si>
    <t>Verhoeven</t>
  </si>
  <si>
    <t>Panahi</t>
  </si>
  <si>
    <t>Koreeda</t>
  </si>
  <si>
    <t>Sissako</t>
  </si>
  <si>
    <t>Lubitsch</t>
  </si>
  <si>
    <t>Dudok de Wit</t>
  </si>
  <si>
    <t>Rouaud</t>
  </si>
  <si>
    <t>Chayé</t>
  </si>
  <si>
    <t>Miailhe</t>
  </si>
  <si>
    <t>Fellini</t>
  </si>
  <si>
    <t>Miyazaki</t>
  </si>
  <si>
    <t>Loden</t>
  </si>
  <si>
    <t>Reichardt</t>
  </si>
  <si>
    <t>Granik</t>
  </si>
  <si>
    <t>Veysset</t>
  </si>
  <si>
    <t>Cissé</t>
  </si>
  <si>
    <t>Franju</t>
  </si>
  <si>
    <t>Deniz Gamze</t>
  </si>
  <si>
    <t>Ergüven</t>
  </si>
  <si>
    <t>Joon-ho</t>
  </si>
  <si>
    <t>Bong</t>
  </si>
  <si>
    <t>Djibril</t>
  </si>
  <si>
    <t>Diop Mambéty</t>
  </si>
  <si>
    <t>Science-Fiction</t>
  </si>
  <si>
    <t>Surnaturel</t>
  </si>
  <si>
    <t>France, Mauritanie</t>
  </si>
  <si>
    <t>France, Allemagne, Turquie</t>
  </si>
  <si>
    <t>Réublique tchèque</t>
  </si>
  <si>
    <t>Sélectionné dans le cadre d'Africa 2020</t>
  </si>
  <si>
    <t xml:space="preserve">Robin
Bob </t>
  </si>
  <si>
    <t>Anderson et 
Connolly</t>
  </si>
  <si>
    <t xml:space="preserve">Tamara
Ljubomir </t>
  </si>
  <si>
    <t>Kotevska et 
Stefanov</t>
  </si>
  <si>
    <t xml:space="preserve">Cristina
Ciro  </t>
  </si>
  <si>
    <t xml:space="preserve">Callego et 
Guerra </t>
  </si>
  <si>
    <t>oui</t>
  </si>
  <si>
    <t>non</t>
  </si>
  <si>
    <t>M. Smith au sénat</t>
  </si>
  <si>
    <t xml:space="preserve">My Sweet Pepper Land </t>
  </si>
  <si>
    <t>Visa en cours</t>
  </si>
  <si>
    <t>Prix Jean Renoir des Lycéens 2023
Tous publics avec avertissement</t>
  </si>
  <si>
    <r>
      <t xml:space="preserve">Précédé de </t>
    </r>
    <r>
      <rPr>
        <i/>
        <sz val="11"/>
        <rFont val="Akkurat"/>
      </rPr>
      <t>Body red light</t>
    </r>
    <r>
      <rPr>
        <sz val="11"/>
        <rFont val="Akkurat"/>
      </rPr>
      <t xml:space="preserve"> de Vincent Loubère (5'20)</t>
    </r>
  </si>
  <si>
    <r>
      <t xml:space="preserve">Précédé de </t>
    </r>
    <r>
      <rPr>
        <i/>
        <sz val="11"/>
        <rFont val="Akkurat"/>
      </rPr>
      <t>Munk</t>
    </r>
    <r>
      <rPr>
        <sz val="11"/>
        <rFont val="Akkurat"/>
      </rPr>
      <t xml:space="preserve"> de Pierre-Louis Garnon et Jacques Girault (4’)</t>
    </r>
  </si>
  <si>
    <r>
      <t xml:space="preserve">Précédé de </t>
    </r>
    <r>
      <rPr>
        <i/>
        <sz val="11"/>
        <rFont val="Akkurat"/>
      </rPr>
      <t>Blinkity Blank</t>
    </r>
    <r>
      <rPr>
        <sz val="11"/>
        <rFont val="Akkurat"/>
      </rPr>
      <t xml:space="preserve"> de Norman McLaren (5')</t>
    </r>
  </si>
  <si>
    <r>
      <t xml:space="preserve">Précédé de </t>
    </r>
    <r>
      <rPr>
        <i/>
        <sz val="11"/>
        <rFont val="Akkurat"/>
      </rPr>
      <t>Le skate moderne</t>
    </r>
    <r>
      <rPr>
        <sz val="11"/>
        <rFont val="Akkurat"/>
      </rPr>
      <t xml:space="preserve"> d'Antoine Besse (6'43)</t>
    </r>
  </si>
  <si>
    <t>Petites Marguerites (les)</t>
  </si>
  <si>
    <t>Une séparation</t>
  </si>
  <si>
    <t>Tortue rouge (la)</t>
  </si>
  <si>
    <t>Voyage de Chihiro (le)</t>
  </si>
  <si>
    <t>Wendy et Lucy</t>
  </si>
  <si>
    <t>Film du baccalauréat 2019</t>
  </si>
  <si>
    <t>Film du baccalauréat 2020</t>
  </si>
  <si>
    <t>Film du baccalauréat 2023</t>
  </si>
  <si>
    <t>Le diable n'existe pas</t>
  </si>
  <si>
    <r>
      <t>Précédé d'</t>
    </r>
    <r>
      <rPr>
        <i/>
        <sz val="11"/>
        <rFont val="Akkurat"/>
      </rPr>
      <t>Oripeaux</t>
    </r>
    <r>
      <rPr>
        <sz val="11"/>
        <rFont val="Akkurat"/>
      </rPr>
      <t xml:space="preserve"> de Mathias de Panafieur et Sonia Gerbeaud (10')
Tous publics avec avertissement</t>
    </r>
  </si>
  <si>
    <t>John</t>
  </si>
  <si>
    <t>ADSME 
(en cours)</t>
  </si>
  <si>
    <r>
      <t xml:space="preserve">Précédé de </t>
    </r>
    <r>
      <rPr>
        <i/>
        <sz val="11"/>
        <rFont val="Akkurat"/>
      </rPr>
      <t>Copier-Cloner</t>
    </r>
    <r>
      <rPr>
        <sz val="11"/>
        <rFont val="Akkurat"/>
      </rPr>
      <t xml:space="preserve"> de Louis Rigaud (3')
Prix Jean Renoir des Lycéens 2018</t>
    </r>
  </si>
  <si>
    <t>Sans toit ni loi</t>
  </si>
  <si>
    <t>Sommet des dieux (le)</t>
  </si>
  <si>
    <t>To Be or Not to Be</t>
  </si>
  <si>
    <t xml:space="preserve">Ready Player One  </t>
  </si>
  <si>
    <r>
      <t xml:space="preserve">Précéde de </t>
    </r>
    <r>
      <rPr>
        <i/>
        <sz val="11"/>
        <rFont val="Akkurat"/>
      </rPr>
      <t>13 figures de Sarah Beauchesne</t>
    </r>
    <r>
      <rPr>
        <sz val="11"/>
        <rFont val="Akkurat"/>
      </rPr>
      <t xml:space="preserve"> de Véronique Aubouy (4'10)
Tous publics avec avertissement</t>
    </r>
  </si>
  <si>
    <r>
      <t xml:space="preserve">Précédé de </t>
    </r>
    <r>
      <rPr>
        <i/>
        <sz val="11"/>
        <rFont val="Akkurat"/>
      </rPr>
      <t xml:space="preserve">Kali le petit vampire </t>
    </r>
    <r>
      <rPr>
        <sz val="11"/>
        <rFont val="Akkurat"/>
      </rPr>
      <t>de Regina Pessoa (9'20)</t>
    </r>
  </si>
  <si>
    <r>
      <t xml:space="preserve">Précédé de </t>
    </r>
    <r>
      <rPr>
        <i/>
        <sz val="11"/>
        <rFont val="Akkurat"/>
      </rPr>
      <t xml:space="preserve">Au bout de la table </t>
    </r>
    <r>
      <rPr>
        <sz val="11"/>
        <rFont val="Akkurat"/>
      </rPr>
      <t xml:space="preserve">de Lise Rémond (3'18) </t>
    </r>
  </si>
  <si>
    <r>
      <t xml:space="preserve">Précédé de </t>
    </r>
    <r>
      <rPr>
        <i/>
        <sz val="11"/>
        <rFont val="Akkurat"/>
      </rPr>
      <t xml:space="preserve">Asmahan la diva </t>
    </r>
    <r>
      <rPr>
        <sz val="11"/>
        <rFont val="Akkurat"/>
      </rPr>
      <t>de Chloé Mazlo (6')</t>
    </r>
  </si>
  <si>
    <r>
      <t xml:space="preserve">Précédé de </t>
    </r>
    <r>
      <rPr>
        <i/>
        <sz val="11"/>
        <rFont val="Akkurat"/>
      </rPr>
      <t xml:space="preserve">Les Indes galantes </t>
    </r>
    <r>
      <rPr>
        <sz val="11"/>
        <rFont val="Akkurat"/>
      </rPr>
      <t>de Clément Cogitore (5'26)</t>
    </r>
  </si>
  <si>
    <r>
      <t xml:space="preserve">Précédé de </t>
    </r>
    <r>
      <rPr>
        <i/>
        <sz val="11"/>
        <rFont val="Akkurat"/>
      </rPr>
      <t>Fuck les gars</t>
    </r>
    <r>
      <rPr>
        <sz val="11"/>
        <rFont val="Akkurat"/>
      </rPr>
      <t xml:space="preserve"> d'Anthony Coveney (8')</t>
    </r>
  </si>
  <si>
    <r>
      <t xml:space="preserve">Précédé de </t>
    </r>
    <r>
      <rPr>
        <i/>
        <sz val="11"/>
        <rFont val="Akkurat"/>
      </rPr>
      <t>Clapotis</t>
    </r>
    <r>
      <rPr>
        <sz val="11"/>
        <rFont val="Akkurat"/>
      </rPr>
      <t xml:space="preserve"> de Mor Isreali (4'18)</t>
    </r>
  </si>
  <si>
    <r>
      <t xml:space="preserve">Précédé de </t>
    </r>
    <r>
      <rPr>
        <i/>
        <sz val="11"/>
        <rFont val="Akkurat"/>
      </rPr>
      <t>Erebeta</t>
    </r>
    <r>
      <rPr>
        <sz val="11"/>
        <rFont val="Akkurat"/>
      </rPr>
      <t xml:space="preserve"> de François Vogel (3'40)</t>
    </r>
  </si>
  <si>
    <t>Titre du film ou 
du programme 
de courts métrages</t>
  </si>
  <si>
    <t>MK2</t>
  </si>
  <si>
    <t>Mémento Distribution</t>
  </si>
  <si>
    <t xml:space="preserve">Pyramide </t>
  </si>
  <si>
    <t xml:space="preserve">Universal </t>
  </si>
  <si>
    <t xml:space="preserve">Warner </t>
  </si>
  <si>
    <t xml:space="preserve">Wild Bunch </t>
  </si>
  <si>
    <t>Xilam</t>
  </si>
  <si>
    <t>A bout de course</t>
  </si>
  <si>
    <t>Sidney</t>
  </si>
  <si>
    <t>Lumet</t>
  </si>
  <si>
    <t>Delphine &amp; Carole insoumuses</t>
  </si>
  <si>
    <t>Callisto</t>
  </si>
  <si>
    <t>Mc Nulty</t>
  </si>
  <si>
    <t>Gessica</t>
  </si>
  <si>
    <t>Freda</t>
  </si>
  <si>
    <t>Jeanne et le garçon formidable</t>
  </si>
  <si>
    <t>Ducastel et  Martineau</t>
  </si>
  <si>
    <t xml:space="preserve">Olivier  et Jacques </t>
  </si>
  <si>
    <t>Josep</t>
  </si>
  <si>
    <t>Aurel</t>
  </si>
  <si>
    <t>Gerwig</t>
  </si>
  <si>
    <t>Greta</t>
  </si>
  <si>
    <t>Mad Max Fury Road</t>
  </si>
  <si>
    <t>Miller</t>
  </si>
  <si>
    <t>Tanaka</t>
  </si>
  <si>
    <t>Kinuyo</t>
  </si>
  <si>
    <t>Blinka</t>
  </si>
  <si>
    <t>Jeliazkova  </t>
  </si>
  <si>
    <t>Nous étions jeunes</t>
  </si>
  <si>
    <t>Perdrix</t>
  </si>
  <si>
    <t>Erwan</t>
  </si>
  <si>
    <t>Le Duc</t>
  </si>
  <si>
    <t xml:space="preserve">2022 réintégration  </t>
  </si>
  <si>
    <t>2021  réintégration</t>
  </si>
  <si>
    <t>2025  réintégration</t>
  </si>
  <si>
    <t>Goodbye Julia</t>
  </si>
  <si>
    <t xml:space="preserve">Kordofani </t>
  </si>
  <si>
    <t>1h10</t>
  </si>
  <si>
    <t>Généus</t>
  </si>
  <si>
    <t>1h14</t>
  </si>
  <si>
    <t>Nuit des femmes (la)</t>
  </si>
  <si>
    <t>Bulgarie</t>
  </si>
  <si>
    <t>Science-fiction, action, aventures</t>
  </si>
  <si>
    <t>Drame, guerre</t>
  </si>
  <si>
    <t>Soudan</t>
  </si>
  <si>
    <t>Alba Films</t>
  </si>
  <si>
    <t>Warner Bros</t>
  </si>
  <si>
    <t>France, Bénin, Haïti</t>
  </si>
  <si>
    <t>Nour Films</t>
  </si>
  <si>
    <t>Dulac distribution</t>
  </si>
  <si>
    <t>Universal pictures</t>
  </si>
  <si>
    <r>
      <t xml:space="preserve">Lady Bird
</t>
    </r>
    <r>
      <rPr>
        <sz val="11"/>
        <rFont val="Akkurat"/>
      </rPr>
      <t>(en attente de confirmation)</t>
    </r>
  </si>
  <si>
    <t>Film du baccalauréat 2026</t>
  </si>
  <si>
    <t>Féline (la)</t>
  </si>
  <si>
    <t>NB titres</t>
  </si>
  <si>
    <t xml:space="preserve">Nvx titres </t>
  </si>
  <si>
    <t>Traduction numérique</t>
  </si>
  <si>
    <t>Notes au sujet des réécritures</t>
  </si>
  <si>
    <r>
      <t>Le film va certainement sortir au profit du 2ème film du réal</t>
    </r>
    <r>
      <rPr>
        <i/>
        <sz val="11"/>
        <rFont val="Akkurat"/>
      </rPr>
      <t xml:space="preserve"> Le Règne animal
'</t>
    </r>
    <r>
      <rPr>
        <sz val="11"/>
        <rFont val="Akkurat"/>
      </rPr>
      <t>S'il reste il y aurait certainement besoin de mettre à jour notamment sur le ersonnage féminin et son actrice, Adèle Haenel et sur la thématique que Thomas Cailey a continué d'explorer dans son 2ème film.</t>
    </r>
  </si>
  <si>
    <t>Le film a très peu circulé dans LAAC. Il sort du catalogue CAC à compter de septembre 2025. eut-être faut-il aussi en profiter pour le faire sortir du catalogue LAAC - pour l'instant il n'a pas été proposé pour une sortie car film de réalisatrice.</t>
  </si>
  <si>
    <t>pas programmé depuis 2021-2022</t>
  </si>
  <si>
    <t>Réecriture raisonnée</t>
  </si>
  <si>
    <t>Réécriture car doc produit avant 2017</t>
  </si>
  <si>
    <t>pas programmé depuis 2020-2021</t>
  </si>
  <si>
    <t>programmé en 21-22, rien depuis</t>
  </si>
  <si>
    <t>pas programmé depuis 2020-2021 sauf par 1 coord en 24-25</t>
  </si>
  <si>
    <t>prog en 21-22</t>
  </si>
  <si>
    <t>prog en 22-23</t>
  </si>
  <si>
    <t>dernière prog en 21-22</t>
  </si>
  <si>
    <t xml:space="preserve">Dernière prog en 22-23 
B. de Palma a certes réalisé d'autres films depuis 2016 mais pas forcément  nécessaire de réécrire. </t>
  </si>
  <si>
    <t>pas sûr qu'il y ait besoin d'une réécriture du fonds juste adaptation de la mise en page des textes.</t>
  </si>
  <si>
    <t>pas sûr qu'il y ait besoin d'une réécriture du fonds. Juste une mise à jour de la  filmo et adaptation mise en page.</t>
  </si>
  <si>
    <t>Adaptation mise en page</t>
  </si>
  <si>
    <t>pas mal de changements dans les filmo d'Audiard et de Duris qui peuvent changer les analyses proposées.</t>
  </si>
  <si>
    <t>Films à retirer</t>
  </si>
  <si>
    <t>FE avec analyse de séquence ce qui ne se fait plus pour LAAC.
Et sans doute besoin, si le titre reste dans la liste de faire une analyse plus poussée du personnage de Vickie.</t>
  </si>
  <si>
    <t>NB : avant l'ère "Charlotte" les découpages séquentiels ou narratifs n'étaient pas illustrés par des photogrammes.</t>
  </si>
  <si>
    <t>pas sûr qu'il y ait besoin de faire d'autres changements que la mise en page. Mais attention le "contenu "de la fiche élève a pas mal changé (il y a une analyse de séquence).</t>
  </si>
  <si>
    <t>pas programmé depuis 2020-2021 sauf par 1 coord en 24-25
A noter que la FE contient une analyse de séquence qui prend une page.</t>
  </si>
  <si>
    <t>prog en 23-24 
A moins que l'on souhaite faire ajouter un texte sur la place des femmes en politique...dans ce cas-là il faudrait prévoir de la réécriture
A noter aussi que la FE contient une analyse de séquence qui prend une page.</t>
  </si>
  <si>
    <t>pas sûr qu'il y ait besoin de faire d'autres changements que la mise en page et mise  jour filmo.
A noter que la FE contient une analyse de séquence qui prend une page.</t>
  </si>
  <si>
    <t>A noter que la FE contient une analyse de séquence qui prend une page.</t>
  </si>
  <si>
    <t>Co-réal</t>
  </si>
  <si>
    <t>Tourneur</t>
  </si>
  <si>
    <t>mer</t>
  </si>
  <si>
    <r>
      <t>LISTE DES FILMS DU DISPOSITIF LYCEENS ET APPRENTIS AU CINÉMA
2025-</t>
    </r>
    <r>
      <rPr>
        <sz val="20"/>
        <rFont val="Akkurat"/>
      </rPr>
      <t>2026
127 titres, dont 2 programmes de courts métrages (composés de 11 films)</t>
    </r>
  </si>
  <si>
    <t>The Jokers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</si>
</sst>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0"/>
      <name val="Arial"/>
      <family val="2"/>
    </font>
    <font>
      <i/>
      <sz val="11"/>
      <color theme="1"/>
      <name val="Calibri"/>
      <family val="2"/>
      <scheme val="minor"/>
    </font>
    <font>
      <sz val="11"/>
      <name val="Arial"/>
      <family val="2"/>
    </font>
    <font>
      <b/>
      <sz val="11"/>
      <color theme="1"/>
      <name val="Calibri"/>
      <family val="2"/>
      <scheme val="minor"/>
    </font>
    <font>
      <sz val="10"/>
      <color indexed="8"/>
      <name val="Arial"/>
      <family val="2"/>
    </font>
    <font>
      <u/>
      <sz val="10"/>
      <color theme="10"/>
      <name val="Arial"/>
      <family val="2"/>
    </font>
    <font>
      <u/>
      <sz val="10"/>
      <color indexed="12"/>
      <name val="Arial"/>
      <family val="2"/>
      <charset val="1"/>
    </font>
    <font>
      <sz val="10"/>
      <name val="Arial"/>
      <family val="2"/>
      <charset val="1"/>
    </font>
    <font>
      <sz val="11"/>
      <color indexed="8"/>
      <name val="Calibri"/>
      <family val="2"/>
      <charset val="1"/>
    </font>
    <font>
      <u/>
      <sz val="11"/>
      <color indexed="12"/>
      <name val="Calibri"/>
      <family val="2"/>
      <charset val="1"/>
    </font>
    <font>
      <i/>
      <sz val="11"/>
      <name val="Arial"/>
      <family val="2"/>
    </font>
    <font>
      <sz val="22"/>
      <color theme="1"/>
      <name val="Calibri"/>
      <family val="2"/>
      <scheme val="minor"/>
    </font>
    <font>
      <sz val="22"/>
      <name val="Calibri"/>
      <family val="2"/>
      <scheme val="minor"/>
    </font>
    <font>
      <b/>
      <i/>
      <sz val="11"/>
      <color theme="1"/>
      <name val="Calibri"/>
      <family val="2"/>
      <scheme val="minor"/>
    </font>
    <font>
      <u/>
      <sz val="11"/>
      <color theme="10"/>
      <name val="Calibri"/>
      <family val="2"/>
      <scheme val="minor"/>
    </font>
    <font>
      <sz val="9"/>
      <color indexed="81"/>
      <name val="Tahoma"/>
      <family val="2"/>
    </font>
    <font>
      <i/>
      <sz val="10"/>
      <color indexed="8"/>
      <name val="Arial"/>
      <family val="2"/>
    </font>
    <font>
      <sz val="20"/>
      <color theme="1"/>
      <name val="Akkurat"/>
    </font>
    <font>
      <sz val="20"/>
      <name val="Akkurat"/>
    </font>
    <font>
      <b/>
      <sz val="11"/>
      <name val="Akkurat"/>
    </font>
    <font>
      <sz val="11"/>
      <color theme="1"/>
      <name val="Akkurat"/>
    </font>
    <font>
      <b/>
      <sz val="12"/>
      <name val="Akkurat"/>
    </font>
    <font>
      <sz val="12"/>
      <color indexed="8"/>
      <name val="Akkurat"/>
    </font>
    <font>
      <sz val="12"/>
      <name val="Akkurat"/>
    </font>
    <font>
      <sz val="12"/>
      <color theme="1"/>
      <name val="Akkurat"/>
    </font>
    <font>
      <sz val="11"/>
      <name val="Akkurat"/>
    </font>
    <font>
      <b/>
      <u/>
      <sz val="11"/>
      <name val="Akkurat"/>
    </font>
    <font>
      <i/>
      <sz val="11"/>
      <color theme="1"/>
      <name val="Akkurat"/>
    </font>
    <font>
      <i/>
      <sz val="11"/>
      <name val="Akkurat"/>
    </font>
    <font>
      <sz val="11"/>
      <color rgb="FF000000"/>
      <name val="Akkurat"/>
    </font>
    <font>
      <sz val="11"/>
      <color indexed="8"/>
      <name val="Akkurat"/>
    </font>
    <font>
      <b/>
      <u/>
      <sz val="11"/>
      <name val="Calibri"/>
      <family val="2"/>
      <scheme val="minor"/>
    </font>
    <font>
      <sz val="10"/>
      <name val="Akkurat"/>
    </font>
    <font>
      <b/>
      <sz val="12"/>
      <color indexed="8"/>
      <name val="Akkurat"/>
    </font>
    <font>
      <b/>
      <sz val="10"/>
      <name val="Akkurat"/>
    </font>
    <font>
      <b/>
      <sz val="14"/>
      <color theme="0"/>
      <name val="Arial"/>
      <family val="2"/>
    </font>
    <font>
      <sz val="14"/>
      <color theme="0"/>
      <name val="Arial"/>
      <family val="2"/>
    </font>
    <font>
      <sz val="8"/>
      <name val="Calibri"/>
      <family val="2"/>
      <scheme val="minor"/>
    </font>
  </fonts>
  <fills count="8">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4" tint="-0.249977111117893"/>
        <bgColor indexed="64"/>
      </patternFill>
    </fill>
    <fill>
      <patternFill patternType="solid">
        <fgColor rgb="FFCC00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rgb="FF000000"/>
      </left>
      <right style="thin">
        <color indexed="64"/>
      </right>
      <top style="medium">
        <color rgb="FF000000"/>
      </top>
      <bottom style="medium">
        <color theme="4"/>
      </bottom>
      <diagonal/>
    </border>
    <border>
      <left style="thin">
        <color theme="4"/>
      </left>
      <right style="thin">
        <color indexed="64"/>
      </right>
      <top style="medium">
        <color rgb="FF000000"/>
      </top>
      <bottom style="medium">
        <color theme="4"/>
      </bottom>
      <diagonal/>
    </border>
    <border>
      <left style="thin">
        <color indexed="64"/>
      </left>
      <right style="thin">
        <color indexed="64"/>
      </right>
      <top style="medium">
        <color rgb="FF000000"/>
      </top>
      <bottom style="medium">
        <color theme="4"/>
      </bottom>
      <diagonal/>
    </border>
    <border>
      <left style="thin">
        <color indexed="64"/>
      </left>
      <right style="medium">
        <color indexed="64"/>
      </right>
      <top style="medium">
        <color rgb="FF000000"/>
      </top>
      <bottom style="medium">
        <color theme="4"/>
      </bottom>
      <diagonal/>
    </border>
    <border>
      <left style="thin">
        <color theme="4"/>
      </left>
      <right style="thin">
        <color theme="4"/>
      </right>
      <top style="medium">
        <color rgb="FF000000"/>
      </top>
      <bottom style="medium">
        <color theme="4"/>
      </bottom>
      <diagonal/>
    </border>
    <border>
      <left style="thin">
        <color indexed="64"/>
      </left>
      <right style="medium">
        <color rgb="FF000000"/>
      </right>
      <top style="medium">
        <color rgb="FF000000"/>
      </top>
      <bottom style="medium">
        <color theme="4"/>
      </bottom>
      <diagonal/>
    </border>
    <border>
      <left style="medium">
        <color rgb="FF000000"/>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style="medium">
        <color rgb="FF000000"/>
      </right>
      <top style="thin">
        <color theme="4"/>
      </top>
      <bottom style="thin">
        <color theme="4"/>
      </bottom>
      <diagonal/>
    </border>
    <border>
      <left style="medium">
        <color rgb="FF000000"/>
      </left>
      <right style="thin">
        <color theme="4"/>
      </right>
      <top style="thin">
        <color theme="4"/>
      </top>
      <bottom style="medium">
        <color rgb="FF000000"/>
      </bottom>
      <diagonal/>
    </border>
    <border>
      <left style="thin">
        <color theme="4"/>
      </left>
      <right style="thin">
        <color theme="4"/>
      </right>
      <top style="thin">
        <color theme="4"/>
      </top>
      <bottom style="medium">
        <color rgb="FF000000"/>
      </bottom>
      <diagonal/>
    </border>
    <border>
      <left style="thin">
        <color theme="4"/>
      </left>
      <right style="medium">
        <color rgb="FF000000"/>
      </right>
      <top style="thin">
        <color theme="4"/>
      </top>
      <bottom style="medium">
        <color rgb="FF000000"/>
      </bottom>
      <diagonal/>
    </border>
    <border>
      <left style="thin">
        <color indexed="64"/>
      </left>
      <right style="thin">
        <color indexed="64"/>
      </right>
      <top/>
      <bottom style="medium">
        <color indexed="64"/>
      </bottom>
      <diagonal/>
    </border>
    <border>
      <left style="thin">
        <color indexed="64"/>
      </left>
      <right/>
      <top/>
      <bottom/>
      <diagonal/>
    </border>
  </borders>
  <cellStyleXfs count="12">
    <xf numFmtId="0" fontId="0" fillId="0" borderId="0"/>
    <xf numFmtId="0" fontId="1" fillId="0" borderId="0"/>
    <xf numFmtId="0" fontId="1" fillId="0" borderId="0"/>
    <xf numFmtId="0" fontId="6" fillId="0" borderId="0" applyNumberFormat="0" applyFill="0" applyBorder="0" applyAlignment="0" applyProtection="0"/>
    <xf numFmtId="0" fontId="1" fillId="0" borderId="0"/>
    <xf numFmtId="0" fontId="10" fillId="0" borderId="0"/>
    <xf numFmtId="0" fontId="7" fillId="0" borderId="0"/>
    <xf numFmtId="0" fontId="8" fillId="0" borderId="0"/>
    <xf numFmtId="0" fontId="8" fillId="0" borderId="0"/>
    <xf numFmtId="0" fontId="8" fillId="0" borderId="0"/>
    <xf numFmtId="0" fontId="9" fillId="0" borderId="0"/>
    <xf numFmtId="0" fontId="15" fillId="0" borderId="0" applyNumberFormat="0" applyFill="0" applyBorder="0" applyAlignment="0" applyProtection="0"/>
  </cellStyleXfs>
  <cellXfs count="110">
    <xf numFmtId="0" fontId="0" fillId="0" borderId="0" xfId="0"/>
    <xf numFmtId="0" fontId="0" fillId="0" borderId="0" xfId="0" applyFont="1" applyFill="1"/>
    <xf numFmtId="0" fontId="2" fillId="0" borderId="0" xfId="0" applyFont="1" applyFill="1"/>
    <xf numFmtId="0" fontId="3" fillId="0" borderId="1" xfId="0" applyFont="1" applyFill="1" applyBorder="1" applyAlignment="1">
      <alignment horizontal="center" vertical="center" wrapText="1"/>
    </xf>
    <xf numFmtId="2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2" fillId="0" borderId="0"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7" fillId="0" borderId="8"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0" fillId="0" borderId="0" xfId="0" applyFont="1" applyFill="1" applyAlignment="1">
      <alignment horizontal="left"/>
    </xf>
    <xf numFmtId="0" fontId="21" fillId="0" borderId="0" xfId="0" applyFont="1" applyFill="1" applyAlignment="1">
      <alignment horizontal="left"/>
    </xf>
    <xf numFmtId="0" fontId="21" fillId="0" borderId="0" xfId="0" applyFont="1" applyFill="1"/>
    <xf numFmtId="0" fontId="22" fillId="2" borderId="5" xfId="0" applyFont="1" applyFill="1" applyBorder="1" applyAlignment="1">
      <alignment horizontal="left" vertical="center" wrapText="1"/>
    </xf>
    <xf numFmtId="0" fontId="23" fillId="2" borderId="8"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6" xfId="0" applyFont="1" applyFill="1" applyBorder="1" applyAlignment="1">
      <alignment vertical="center" wrapText="1"/>
    </xf>
    <xf numFmtId="0" fontId="24" fillId="2" borderId="7" xfId="0" applyFont="1" applyFill="1" applyBorder="1" applyAlignment="1">
      <alignment horizontal="center" vertical="center" wrapText="1"/>
    </xf>
    <xf numFmtId="0" fontId="24" fillId="2" borderId="7" xfId="0" applyFont="1" applyFill="1" applyBorder="1" applyAlignment="1">
      <alignment horizontal="left" vertical="center" wrapText="1"/>
    </xf>
    <xf numFmtId="0" fontId="25" fillId="0" borderId="0" xfId="0" applyFont="1" applyFill="1" applyAlignment="1">
      <alignment horizontal="left"/>
    </xf>
    <xf numFmtId="0" fontId="20" fillId="0" borderId="0" xfId="0" applyFont="1" applyBorder="1" applyAlignment="1">
      <alignment vertical="center"/>
    </xf>
    <xf numFmtId="0" fontId="26" fillId="0" borderId="0" xfId="0" applyFont="1" applyFill="1" applyBorder="1" applyAlignment="1">
      <alignment horizontal="righ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center" vertical="center" wrapText="1"/>
    </xf>
    <xf numFmtId="0" fontId="26"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27" fillId="0" borderId="0" xfId="11" applyFont="1" applyFill="1" applyBorder="1" applyAlignment="1">
      <alignment horizontal="left" vertical="center" wrapText="1"/>
    </xf>
    <xf numFmtId="0" fontId="28" fillId="0" borderId="0" xfId="0" applyFont="1" applyFill="1"/>
    <xf numFmtId="0" fontId="20" fillId="0" borderId="0" xfId="0" applyFont="1" applyFill="1" applyBorder="1" applyAlignment="1">
      <alignment horizontal="left" vertical="center" wrapText="1"/>
    </xf>
    <xf numFmtId="0" fontId="21" fillId="0" borderId="0" xfId="0" applyFont="1" applyFill="1" applyBorder="1" applyAlignment="1">
      <alignment horizontal="right" vertical="center" wrapText="1"/>
    </xf>
    <xf numFmtId="0" fontId="21"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26" fillId="0" borderId="0" xfId="0" applyFont="1" applyFill="1"/>
    <xf numFmtId="0" fontId="26" fillId="3" borderId="0" xfId="0" applyFont="1" applyFill="1" applyBorder="1" applyAlignment="1">
      <alignment horizontal="left" vertical="center" wrapText="1"/>
    </xf>
    <xf numFmtId="0" fontId="30" fillId="0" borderId="0" xfId="0" applyFont="1" applyFill="1" applyBorder="1" applyAlignment="1">
      <alignment horizontal="right" vertical="center" wrapText="1"/>
    </xf>
    <xf numFmtId="0" fontId="30" fillId="0" borderId="0" xfId="0" applyFont="1" applyFill="1" applyBorder="1" applyAlignment="1">
      <alignment horizontal="left" vertical="center" wrapText="1"/>
    </xf>
    <xf numFmtId="0" fontId="21" fillId="0" borderId="0" xfId="0" applyFont="1" applyFill="1" applyBorder="1"/>
    <xf numFmtId="0" fontId="26"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26" fillId="0" borderId="0" xfId="0" applyFont="1" applyFill="1" applyBorder="1"/>
    <xf numFmtId="0" fontId="26" fillId="0" borderId="0" xfId="0" applyNumberFormat="1" applyFont="1" applyFill="1" applyBorder="1" applyAlignment="1">
      <alignment horizontal="center" vertical="center" wrapText="1"/>
    </xf>
    <xf numFmtId="0" fontId="27" fillId="0" borderId="0" xfId="11" applyFont="1" applyBorder="1" applyAlignment="1">
      <alignment horizontal="left" vertical="center" wrapText="1"/>
    </xf>
    <xf numFmtId="0" fontId="31" fillId="0" borderId="0"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26" fillId="0" borderId="0" xfId="0" applyFont="1" applyFill="1" applyAlignment="1">
      <alignment horizontal="left"/>
    </xf>
    <xf numFmtId="0" fontId="20" fillId="0" borderId="0" xfId="0" applyFont="1" applyFill="1"/>
    <xf numFmtId="0" fontId="21" fillId="0" borderId="0" xfId="0" applyFont="1" applyFill="1" applyAlignment="1"/>
    <xf numFmtId="0" fontId="20" fillId="0" borderId="0" xfId="0" applyFont="1" applyFill="1" applyAlignment="1">
      <alignment horizontal="center"/>
    </xf>
    <xf numFmtId="0" fontId="32" fillId="0" borderId="0" xfId="11" applyFont="1" applyFill="1" applyBorder="1" applyAlignment="1">
      <alignment horizontal="left" vertical="center" wrapText="1"/>
    </xf>
    <xf numFmtId="0" fontId="22" fillId="2" borderId="6"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22" fillId="2" borderId="11" xfId="0" applyFont="1" applyFill="1" applyBorder="1" applyAlignment="1">
      <alignment horizontal="left" vertical="center" wrapText="1"/>
    </xf>
    <xf numFmtId="0" fontId="34" fillId="2" borderId="12"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2" fillId="2" borderId="13" xfId="0" applyFont="1" applyFill="1" applyBorder="1" applyAlignment="1">
      <alignment vertical="center" wrapText="1"/>
    </xf>
    <xf numFmtId="0" fontId="22" fillId="2" borderId="14"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6" xfId="0" applyFont="1" applyFill="1" applyBorder="1" applyAlignment="1">
      <alignment horizontal="left" vertical="center" wrapText="1"/>
    </xf>
    <xf numFmtId="0" fontId="27" fillId="4" borderId="17" xfId="11" applyFont="1" applyFill="1" applyBorder="1" applyAlignment="1">
      <alignment horizontal="left" vertical="center" wrapText="1"/>
    </xf>
    <xf numFmtId="0" fontId="26" fillId="4" borderId="18" xfId="0" applyFont="1" applyFill="1" applyBorder="1" applyAlignment="1">
      <alignment horizontal="right" vertical="center" wrapText="1"/>
    </xf>
    <xf numFmtId="0" fontId="26" fillId="4" borderId="18" xfId="0" applyFont="1" applyFill="1" applyBorder="1" applyAlignment="1">
      <alignment horizontal="left" vertical="center" wrapText="1"/>
    </xf>
    <xf numFmtId="0" fontId="26" fillId="4" borderId="18" xfId="0" applyFont="1" applyFill="1" applyBorder="1" applyAlignment="1">
      <alignment horizontal="center" vertical="center" wrapText="1"/>
    </xf>
    <xf numFmtId="0" fontId="26" fillId="4" borderId="18" xfId="0" applyFont="1" applyFill="1" applyBorder="1" applyAlignment="1">
      <alignment vertical="center" wrapText="1"/>
    </xf>
    <xf numFmtId="0" fontId="20" fillId="4" borderId="18" xfId="0" applyFont="1" applyFill="1" applyBorder="1" applyAlignment="1">
      <alignment horizontal="center" vertical="center" wrapText="1"/>
    </xf>
    <xf numFmtId="0" fontId="26" fillId="4" borderId="19" xfId="0" applyFont="1" applyFill="1" applyBorder="1" applyAlignment="1">
      <alignment horizontal="left" vertical="center" wrapText="1"/>
    </xf>
    <xf numFmtId="0" fontId="27" fillId="0" borderId="17" xfId="11" applyFont="1" applyBorder="1" applyAlignment="1">
      <alignment horizontal="left" vertical="center" wrapText="1"/>
    </xf>
    <xf numFmtId="0" fontId="26" fillId="0" borderId="18" xfId="0" applyFont="1" applyBorder="1" applyAlignment="1">
      <alignment horizontal="right" vertical="center" wrapText="1"/>
    </xf>
    <xf numFmtId="0" fontId="26" fillId="0" borderId="18" xfId="0" applyFont="1" applyBorder="1" applyAlignment="1">
      <alignment horizontal="left" vertical="center" wrapText="1"/>
    </xf>
    <xf numFmtId="0" fontId="26" fillId="0" borderId="18" xfId="0" applyFont="1" applyBorder="1" applyAlignment="1">
      <alignment horizontal="center" vertical="center" wrapText="1"/>
    </xf>
    <xf numFmtId="0" fontId="26" fillId="0" borderId="18" xfId="0" applyFont="1" applyBorder="1" applyAlignment="1">
      <alignment vertical="center" wrapText="1"/>
    </xf>
    <xf numFmtId="0" fontId="20" fillId="0" borderId="18" xfId="0" applyFont="1" applyBorder="1" applyAlignment="1">
      <alignment horizontal="center" vertical="center" wrapText="1"/>
    </xf>
    <xf numFmtId="0" fontId="26" fillId="0" borderId="19" xfId="0" applyFont="1" applyBorder="1" applyAlignment="1">
      <alignment horizontal="left" vertical="center" wrapText="1"/>
    </xf>
    <xf numFmtId="0" fontId="21" fillId="4" borderId="18" xfId="0" applyFont="1" applyFill="1" applyBorder="1" applyAlignment="1">
      <alignment horizontal="center" vertical="center" wrapText="1"/>
    </xf>
    <xf numFmtId="0" fontId="26" fillId="3" borderId="19" xfId="0" applyFont="1" applyFill="1" applyBorder="1" applyAlignment="1">
      <alignment horizontal="left" vertical="center" wrapText="1"/>
    </xf>
    <xf numFmtId="0" fontId="27" fillId="0" borderId="20" xfId="11" applyFont="1" applyBorder="1" applyAlignment="1">
      <alignment horizontal="left" vertical="center" wrapText="1"/>
    </xf>
    <xf numFmtId="0" fontId="26" fillId="0" borderId="21" xfId="0" applyFont="1" applyBorder="1" applyAlignment="1">
      <alignment horizontal="right" vertical="center" wrapText="1"/>
    </xf>
    <xf numFmtId="0" fontId="26" fillId="0" borderId="21" xfId="0" applyFont="1" applyBorder="1" applyAlignment="1">
      <alignment horizontal="left" vertical="center" wrapText="1"/>
    </xf>
    <xf numFmtId="0" fontId="26" fillId="0" borderId="21" xfId="0" applyFont="1" applyBorder="1" applyAlignment="1">
      <alignment horizontal="center" vertical="center" wrapText="1"/>
    </xf>
    <xf numFmtId="0" fontId="26" fillId="0" borderId="21" xfId="0" applyFont="1" applyBorder="1" applyAlignment="1">
      <alignment vertical="center" wrapText="1"/>
    </xf>
    <xf numFmtId="0" fontId="20" fillId="0" borderId="21" xfId="0" applyFont="1" applyBorder="1" applyAlignment="1">
      <alignment horizontal="center" vertical="center" wrapText="1"/>
    </xf>
    <xf numFmtId="0" fontId="26" fillId="0" borderId="22" xfId="0" applyFont="1" applyBorder="1" applyAlignment="1">
      <alignment horizontal="left" vertical="center" wrapText="1"/>
    </xf>
    <xf numFmtId="0" fontId="4" fillId="0" borderId="0" xfId="0" applyFont="1" applyAlignment="1">
      <alignment vertical="center"/>
    </xf>
    <xf numFmtId="0" fontId="14" fillId="0" borderId="0" xfId="0" applyFont="1" applyAlignment="1">
      <alignment vertical="center"/>
    </xf>
    <xf numFmtId="0" fontId="0" fillId="0" borderId="0" xfId="0" applyAlignment="1">
      <alignment vertical="center"/>
    </xf>
    <xf numFmtId="0" fontId="26" fillId="5" borderId="0" xfId="0" applyFont="1" applyFill="1" applyBorder="1" applyAlignment="1">
      <alignment vertical="center" wrapText="1"/>
    </xf>
    <xf numFmtId="0" fontId="20" fillId="5" borderId="0" xfId="0" applyFont="1" applyFill="1" applyBorder="1" applyAlignment="1">
      <alignment horizontal="center" vertical="center" wrapText="1"/>
    </xf>
    <xf numFmtId="0" fontId="20" fillId="0" borderId="0" xfId="11" applyFont="1" applyFill="1" applyBorder="1" applyAlignment="1">
      <alignment horizontal="left" vertical="center" wrapText="1"/>
    </xf>
    <xf numFmtId="0" fontId="36" fillId="6" borderId="23" xfId="0" applyFont="1" applyFill="1" applyBorder="1" applyAlignment="1">
      <alignment horizontal="center" vertical="center" wrapText="1"/>
    </xf>
    <xf numFmtId="0" fontId="36" fillId="7" borderId="23" xfId="0" applyFont="1" applyFill="1" applyBorder="1" applyAlignment="1">
      <alignment horizontal="center" vertical="center" wrapText="1"/>
    </xf>
    <xf numFmtId="0" fontId="26" fillId="0" borderId="0" xfId="0" applyFont="1" applyFill="1" applyAlignment="1">
      <alignment horizontal="left" vertical="center" wrapText="1"/>
    </xf>
    <xf numFmtId="0" fontId="36" fillId="7" borderId="24" xfId="0" applyFont="1" applyFill="1" applyBorder="1" applyAlignment="1">
      <alignment horizontal="center" vertical="center" wrapText="1"/>
    </xf>
    <xf numFmtId="0" fontId="37" fillId="7" borderId="24" xfId="0" applyFont="1" applyFill="1" applyBorder="1" applyAlignment="1">
      <alignment horizontal="center" vertical="center" wrapText="1"/>
    </xf>
    <xf numFmtId="0" fontId="26" fillId="0" borderId="0" xfId="0" applyFont="1" applyFill="1" applyAlignment="1">
      <alignment horizontal="center"/>
    </xf>
    <xf numFmtId="0" fontId="18" fillId="0" borderId="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2" xfId="0" applyFont="1" applyFill="1" applyBorder="1" applyAlignment="1">
      <alignment horizontal="center" vertical="center"/>
    </xf>
  </cellXfs>
  <cellStyles count="12">
    <cellStyle name="Excel Built-in Normal" xfId="10" xr:uid="{00000000-0005-0000-0000-000035000000}"/>
    <cellStyle name="Lien hypertexte" xfId="11" builtinId="8"/>
    <cellStyle name="Lien hypertexte 2" xfId="3" xr:uid="{00000000-0005-0000-0000-000001000000}"/>
    <cellStyle name="Lien hypertexte 2 2" xfId="6" xr:uid="{00000000-0005-0000-0000-000037000000}"/>
    <cellStyle name="Lien hypertexte 3" xfId="5" xr:uid="{00000000-0005-0000-0000-000036000000}"/>
    <cellStyle name="Normal" xfId="0" builtinId="0"/>
    <cellStyle name="Normal 2" xfId="1" xr:uid="{00000000-0005-0000-0000-000001000000}"/>
    <cellStyle name="Normal 2 2" xfId="7" xr:uid="{00000000-0005-0000-0000-000038000000}"/>
    <cellStyle name="Normal 3" xfId="2" xr:uid="{00000000-0005-0000-0000-000004000000}"/>
    <cellStyle name="Normal 3 2" xfId="8" xr:uid="{00000000-0005-0000-0000-000039000000}"/>
    <cellStyle name="Normal 4" xfId="4" xr:uid="{00000000-0005-0000-0000-000005000000}"/>
    <cellStyle name="Normal 4 2" xfId="9" xr:uid="{00000000-0005-0000-0000-00003A000000}"/>
  </cellStyles>
  <dxfs count="119">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kkurat"/>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kkurat"/>
        <scheme val="none"/>
      </font>
      <fill>
        <patternFill patternType="none">
          <fgColor indexed="64"/>
          <bgColor auto="1"/>
        </patternFill>
      </fill>
      <alignment horizontal="left" vertical="center" textRotation="0" wrapText="1" indent="0" justifyLastLine="0" shrinkToFit="0" readingOrder="0"/>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Akkurat"/>
        <scheme val="none"/>
      </font>
      <fill>
        <patternFill patternType="none">
          <fgColor rgb="FF000000"/>
          <bgColor auto="1"/>
        </patternFill>
      </fill>
      <alignment horizontal="center" vertical="center" textRotation="0" wrapText="1" indent="0" justifyLastLine="0" shrinkToFit="0" readingOrder="0"/>
    </dxf>
    <dxf>
      <border>
        <bottom style="medium">
          <color rgb="FF000000"/>
        </bottom>
      </border>
    </dxf>
    <dxf>
      <font>
        <b val="0"/>
        <i val="0"/>
        <strike val="0"/>
        <condense val="0"/>
        <extend val="0"/>
        <outline val="0"/>
        <shadow val="0"/>
        <u val="none"/>
        <vertAlign val="baseline"/>
        <sz val="12"/>
        <color auto="1"/>
        <name val="Akkurat"/>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kkurat"/>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kkurat"/>
        <scheme val="none"/>
      </font>
      <fill>
        <patternFill patternType="none">
          <fgColor indexed="64"/>
          <bgColor auto="1"/>
        </patternFill>
      </fill>
      <alignment horizontal="left" vertical="center" textRotation="0" wrapText="1" indent="0" justifyLastLine="0" shrinkToFit="0" readingOrder="0"/>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Akkurat"/>
        <scheme val="none"/>
      </font>
      <fill>
        <patternFill patternType="none">
          <fgColor rgb="FF000000"/>
          <bgColor auto="1"/>
        </patternFill>
      </fill>
      <alignment horizontal="center" vertical="center" textRotation="0" wrapText="1" indent="0" justifyLastLine="0" shrinkToFit="0" readingOrder="0"/>
    </dxf>
    <dxf>
      <border>
        <bottom style="medium">
          <color rgb="FF000000"/>
        </bottom>
      </border>
    </dxf>
    <dxf>
      <font>
        <b val="0"/>
        <i val="0"/>
        <strike val="0"/>
        <condense val="0"/>
        <extend val="0"/>
        <outline val="0"/>
        <shadow val="0"/>
        <u val="none"/>
        <vertAlign val="baseline"/>
        <sz val="12"/>
        <color auto="1"/>
        <name val="Akkurat"/>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medium">
          <color indexed="64"/>
        </left>
        <right/>
        <top style="thin">
          <color indexed="64"/>
        </top>
        <bottom style="thin">
          <color indexed="64"/>
        </bottom>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Arial"/>
        <scheme val="none"/>
      </font>
      <fill>
        <patternFill patternType="none">
          <fgColor rgb="FF000000"/>
          <bgColor auto="1"/>
        </patternFill>
      </fill>
      <alignment horizontal="center" vertical="center" textRotation="0" wrapText="1" indent="0" justifyLastLine="0" shrinkToFit="0" readingOrder="0"/>
    </dxf>
    <dxf>
      <border>
        <bottom style="medium">
          <color rgb="FF000000"/>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kkurat"/>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kkurat"/>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kkurat"/>
        <scheme val="none"/>
      </font>
      <fill>
        <patternFill patternType="none">
          <fgColor indexed="64"/>
          <bgColor auto="1"/>
        </patternFill>
      </fill>
      <alignment horizontal="left" vertical="center" textRotation="0" wrapText="1" indent="0" justifyLastLine="0" shrinkToFit="0" readingOrder="0"/>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auto="1"/>
        <name val="Akkurat"/>
        <scheme val="none"/>
      </font>
      <fill>
        <patternFill patternType="none">
          <fgColor rgb="FF000000"/>
          <bgColor auto="1"/>
        </patternFill>
      </fill>
      <alignment horizontal="center" vertical="center" textRotation="0" wrapText="1" indent="0" justifyLastLine="0" shrinkToFit="0" readingOrder="0"/>
    </dxf>
    <dxf>
      <border>
        <bottom style="medium">
          <color rgb="FF000000"/>
        </bottom>
      </border>
    </dxf>
    <dxf>
      <font>
        <b val="0"/>
        <i val="0"/>
        <strike val="0"/>
        <condense val="0"/>
        <extend val="0"/>
        <outline val="0"/>
        <shadow val="0"/>
        <u val="none"/>
        <vertAlign val="baseline"/>
        <sz val="12"/>
        <color auto="1"/>
        <name val="Akkurat"/>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CBFD064-EF2E-418D-8B7F-E03941F711AE}" name="Tableau256" displayName="Tableau256" ref="A2:M129" totalsRowShown="0" headerRowDxfId="118" dataDxfId="116" headerRowBorderDxfId="117" tableBorderDxfId="115">
  <autoFilter ref="A2:M129" xr:uid="{00000000-0009-0000-0100-000002000000}"/>
  <sortState xmlns:xlrd2="http://schemas.microsoft.com/office/spreadsheetml/2017/richdata2" ref="A3:M129">
    <sortCondition ref="A2:A129"/>
  </sortState>
  <tableColumns count="13">
    <tableColumn id="1" xr3:uid="{7BD06F79-A09A-47B2-823B-1D02F2C0A790}" name="Titre du film ou _x000a_du programme _x000a_de courts métrages" dataDxfId="114"/>
    <tableColumn id="5" xr3:uid="{7DD0AE2F-38BA-4516-8D18-8BCE175C8BAF}" name="Prénom" dataDxfId="113"/>
    <tableColumn id="18" xr3:uid="{65E799A0-2F37-491A-82BA-4F77F5204DAF}" name="Nom du Cinéaste" dataDxfId="112"/>
    <tableColumn id="23" xr3:uid="{E762F9AA-28AB-4C40-9530-32288BF88842}" name="Genre" dataDxfId="111"/>
    <tableColumn id="24" xr3:uid="{8766DA61-99E3-4618-955D-4FB3CF5A8935}" name="Pays" dataDxfId="110"/>
    <tableColumn id="25" xr3:uid="{3FDD373F-BCE2-4D63-8690-D2827F2DE14C}" name="Année" dataDxfId="109"/>
    <tableColumn id="26" xr3:uid="{A1EDA109-835E-4B58-80C2-3E408EBA8E56}" name="Durée" dataDxfId="108"/>
    <tableColumn id="8" xr3:uid="{BD6BD9E4-D258-47F9-923A-B15770505CC1}" name="Distributeur" dataDxfId="107"/>
    <tableColumn id="9" xr3:uid="{082881FA-C835-4125-8766-3CFE77FCD048}" name="Date d'entrée dans le dispositif" dataDxfId="106"/>
    <tableColumn id="4" xr3:uid="{335CF859-4C82-4700-A865-28C5A7A38E0F}" name="Recommandation _x000a_Art et Essai" dataDxfId="105"/>
    <tableColumn id="3" xr3:uid="{CA5D787D-8C2E-4E74-87FF-14DECFFF1EE3}" name="Recommandation et labels" dataDxfId="104"/>
    <tableColumn id="22" xr3:uid="{B9A78826-9A6C-4DC5-A33E-2B354717E0A3}" name="Accessibilité" dataDxfId="103"/>
    <tableColumn id="14" xr3:uid="{3D6955B7-3E58-4A36-8506-EEA8EF41A1D9}" name="Notes" dataDxfId="102"/>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2F41C69-CFAB-441A-901D-16976C1C0624}" name="Tableau24" displayName="Tableau24" ref="A2:N15" totalsRowShown="0" headerRowDxfId="101" dataDxfId="99" headerRowBorderDxfId="100" tableBorderDxfId="98">
  <autoFilter ref="A2:N15" xr:uid="{00000000-0009-0000-0100-000002000000}"/>
  <sortState xmlns:xlrd2="http://schemas.microsoft.com/office/spreadsheetml/2017/richdata2" ref="A3:N11">
    <sortCondition ref="A2:A11"/>
  </sortState>
  <tableColumns count="14">
    <tableColumn id="1" xr3:uid="{89467D53-778C-4806-88AC-BDDCBC7A3130}" name="Titre du programme" dataDxfId="97"/>
    <tableColumn id="23" xr3:uid="{D39BA2C9-BA9E-4B08-AC8C-2AE77F0CA777}" name="Titres des films " dataDxfId="96"/>
    <tableColumn id="18" xr3:uid="{8C9BA6E9-4D54-442A-A2C0-060D1C1F743F}" name="Cinéaste" dataDxfId="95"/>
    <tableColumn id="20" xr3:uid="{509232C1-7C43-4B7F-98DB-77A998B9803F}" name="Réal." dataDxfId="94"/>
    <tableColumn id="3" xr3:uid="{1BB0EFEE-A87B-4837-A273-0A135F9661CE}" name="Genre" dataDxfId="93"/>
    <tableColumn id="4" xr3:uid="{939CE79F-328A-4F0B-8FE3-C328910E8697}" name="Pays" dataDxfId="92"/>
    <tableColumn id="5" xr3:uid="{451565AD-22B7-479E-ACBE-3CDFAC303955}" name="Année" dataDxfId="91"/>
    <tableColumn id="6" xr3:uid="{2821C7AC-EFF2-4CB3-985C-94D3ECAA4E5B}" name="Durée" dataDxfId="90"/>
    <tableColumn id="7" xr3:uid="{FB178367-381E-4DD6-85DD-ED06CA200B22}" name="NB / Coul." dataDxfId="89"/>
    <tableColumn id="8" xr3:uid="{DB5D73E4-6CDA-4D41-A384-BD14380A4090}" name="Distributeur" dataDxfId="88"/>
    <tableColumn id="9" xr3:uid="{0587A393-6F17-4DF6-A18A-DA886C16AB37}" name="Entrée " dataDxfId="87"/>
    <tableColumn id="11" xr3:uid="{F4C1D54D-6662-4EB2-B878-40C45B3AC858}" name="Classification " dataDxfId="86"/>
    <tableColumn id="22" xr3:uid="{732DF5B3-6593-4602-BE36-A728BFCEBC1B}" name="Accessibilité" dataDxfId="85"/>
    <tableColumn id="14" xr3:uid="{2795EF70-BFF3-4E6C-815C-A83A90B124A2}" name="Colonne1" dataDxfId="84"/>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523C5DB-1ED1-4E41-AC80-28C5EEEB004A}" name="Tableau2563" displayName="Tableau2563" ref="A2:Q130" totalsRowCount="1" headerRowDxfId="83" dataDxfId="81" headerRowBorderDxfId="82" tableBorderDxfId="80">
  <autoFilter ref="A2:Q129" xr:uid="{00000000-0009-0000-0100-000002000000}"/>
  <sortState xmlns:xlrd2="http://schemas.microsoft.com/office/spreadsheetml/2017/richdata2" ref="A3:Q129">
    <sortCondition ref="D2:D129"/>
  </sortState>
  <tableColumns count="17">
    <tableColumn id="1" xr3:uid="{E642980E-5903-46FB-BB13-B8DE58A3E7DF}" name="Titre du film ou _x000a_du programme _x000a_de courts métrages" dataDxfId="79" totalsRowDxfId="37"/>
    <tableColumn id="5" xr3:uid="{60AC1B1C-793E-4A4C-A97F-D69B9C68FA55}" name="Prénom" dataDxfId="78" totalsRowDxfId="36"/>
    <tableColumn id="18" xr3:uid="{14633639-FF8C-48D1-827D-7B19A9C58B07}" name="Nom du Cinéaste" dataDxfId="77" totalsRowDxfId="35"/>
    <tableColumn id="2" xr3:uid="{AB4F6E5E-6BF8-4003-8718-75814EAD37DB}" name="Réal." dataDxfId="76" totalsRowDxfId="34"/>
    <tableColumn id="6" xr3:uid="{32C83E38-63E1-406C-8053-B33C8F35C1A6}" name="F" totalsRowFunction="custom" dataDxfId="75" totalsRowDxfId="33">
      <totalsRowFormula>SUM(E3:E129)</totalsRowFormula>
    </tableColumn>
    <tableColumn id="10" xr3:uid="{A811E3B1-9799-472A-B89F-0E4E8F28CB75}" name="H" totalsRowFunction="custom" dataDxfId="74" totalsRowDxfId="32">
      <totalsRowFormula>SUM(F3:F129)</totalsRowFormula>
    </tableColumn>
    <tableColumn id="7" xr3:uid="{E64D0FC7-30EE-4502-A92A-E292B60ABC9D}" name="Co-réal" totalsRowFunction="custom" dataDxfId="73" totalsRowDxfId="31">
      <totalsRowFormula>SUM(G3:G129)</totalsRowFormula>
    </tableColumn>
    <tableColumn id="23" xr3:uid="{D684F52E-75F7-4135-A3F5-AA958DFF356D}" name="Genre" dataDxfId="72" totalsRowDxfId="30"/>
    <tableColumn id="24" xr3:uid="{095FA76A-C9D6-4045-BDAC-4B8FD17188B2}" name="Pays" dataDxfId="71" totalsRowDxfId="29"/>
    <tableColumn id="25" xr3:uid="{13ACFDF5-5F1F-4F82-82E0-CA58F5DBE6ED}" name="Année" dataDxfId="70" totalsRowDxfId="28"/>
    <tableColumn id="26" xr3:uid="{98C9D6DF-0EE7-416C-99EE-E94413F2864E}" name="Durée" dataDxfId="69" totalsRowDxfId="27"/>
    <tableColumn id="8" xr3:uid="{5D7DF5C0-D814-4BCA-B228-BF63B3D5CCB2}" name="Distributeur" dataDxfId="68" totalsRowDxfId="26"/>
    <tableColumn id="9" xr3:uid="{E52640DE-940F-4835-AA03-E910204AE16F}" name="Date d'entrée dans le dispositif" dataDxfId="67" totalsRowDxfId="25"/>
    <tableColumn id="4" xr3:uid="{827B145E-23F7-447E-BCC9-FFE96CB27AF5}" name="Recommandation _x000a_Art et Essai" dataDxfId="66" totalsRowDxfId="24"/>
    <tableColumn id="3" xr3:uid="{D029B5E6-0921-4ADB-9079-C10338FCA141}" name="Recommandation et labels" dataDxfId="65" totalsRowDxfId="23"/>
    <tableColumn id="22" xr3:uid="{A8EA0491-DDD1-4C74-AF92-7A8CE76AFCFD}" name="Accessibilité" dataDxfId="64" totalsRowDxfId="22"/>
    <tableColumn id="14" xr3:uid="{7EFBB62F-F6F1-49E9-8D8A-952276368D6B}" name="Notes" dataDxfId="63" totalsRowDxfId="21"/>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FF8D03-973F-497B-8F6D-CDC37D8C26AF}" name="Tableau2562" displayName="Tableau2562" ref="A2:U130" totalsRowCount="1" headerRowDxfId="62" dataDxfId="60" headerRowBorderDxfId="61" tableBorderDxfId="59">
  <autoFilter ref="A2:U129" xr:uid="{00000000-0009-0000-0100-000002000000}"/>
  <sortState xmlns:xlrd2="http://schemas.microsoft.com/office/spreadsheetml/2017/richdata2" ref="A3:U129">
    <sortCondition descending="1" ref="I2:I129"/>
  </sortState>
  <tableColumns count="21">
    <tableColumn id="1" xr3:uid="{2CEA0AED-FC20-40B0-9553-78D0AD657C2D}" name="mer" dataDxfId="58" totalsRowDxfId="20"/>
    <tableColumn id="5" xr3:uid="{E0A76DD2-3C56-4FF5-9548-5CB49C9DD024}" name="Prénom" dataDxfId="57" totalsRowDxfId="19"/>
    <tableColumn id="18" xr3:uid="{D45D0882-7F1D-4B55-9E07-4E917EE32E86}" name="Nom du Cinéaste" dataDxfId="56" totalsRowDxfId="18"/>
    <tableColumn id="23" xr3:uid="{4B95EBA5-D3EF-4E2E-BD70-0E7E0D45F302}" name="Genre" dataDxfId="55" totalsRowDxfId="17"/>
    <tableColumn id="24" xr3:uid="{6588FACF-F061-4658-A49E-12AA9D453FA0}" name="Pays" dataDxfId="54" totalsRowDxfId="16"/>
    <tableColumn id="25" xr3:uid="{80BD6BE2-9395-4325-83CA-4575488F6C55}" name="Année" dataDxfId="53" totalsRowDxfId="15"/>
    <tableColumn id="26" xr3:uid="{5547AB97-48C8-45B6-8589-AF9D78094D96}" name="Durée" dataDxfId="52" totalsRowDxfId="14"/>
    <tableColumn id="8" xr3:uid="{14A17AB8-4A06-4B47-B99A-361683127333}" name="Distributeur" dataDxfId="51" totalsRowDxfId="13"/>
    <tableColumn id="9" xr3:uid="{F6721518-E65D-4892-80D2-76B183552C6B}" name="Date d'entrée dans le dispositif" dataDxfId="50" totalsRowDxfId="12"/>
    <tableColumn id="4" xr3:uid="{6F84B41E-2037-477A-BBBD-A240EC15C3C4}" name="Recommandation _x000a_Art et Essai" dataDxfId="49" totalsRowDxfId="11"/>
    <tableColumn id="3" xr3:uid="{6A02E059-217E-483B-8EAC-95583D4A5803}" name="Recommandation et labels" dataDxfId="48" totalsRowDxfId="10"/>
    <tableColumn id="22" xr3:uid="{107CC959-DBB3-4585-A8DB-171F9962924C}" name="Accessibilité" dataDxfId="47" totalsRowDxfId="9"/>
    <tableColumn id="10" xr3:uid="{7D0B9666-973C-4BE8-B6B6-8333A5D01754}" name="NB titres" totalsRowFunction="custom" dataDxfId="46" totalsRowDxfId="8">
      <totalsRowFormula>SUM(M3:M129)</totalsRowFormula>
    </tableColumn>
    <tableColumn id="7" xr3:uid="{DBE27F96-952C-4205-B91A-07371370EB23}" name="Nvx titres " totalsRowFunction="custom" dataDxfId="45" totalsRowDxfId="7">
      <totalsRowFormula>SUM(N3:N129)</totalsRowFormula>
    </tableColumn>
    <tableColumn id="6" xr3:uid="{EF7F6903-FD4B-4E86-80ED-AE2673C4389E}" name="Traduction numérique" totalsRowFunction="custom" dataDxfId="44" totalsRowDxfId="6">
      <totalsRowFormula>SUM(O3:O129)</totalsRowFormula>
    </tableColumn>
    <tableColumn id="12" xr3:uid="{3E60C917-597A-4DF1-B666-74E2CEE891A2}" name="Réécriture car doc produit avant 2017" totalsRowFunction="custom" dataDxfId="43" totalsRowDxfId="5">
      <totalsRowFormula>SUM(P3:P129)</totalsRowFormula>
    </tableColumn>
    <tableColumn id="2" xr3:uid="{13608E06-2B38-4197-8EA5-16A771A47911}" name="Réecriture raisonnée" totalsRowFunction="custom" dataDxfId="42" totalsRowDxfId="4">
      <totalsRowFormula>SUM(Q3:Q129)</totalsRowFormula>
    </tableColumn>
    <tableColumn id="13" xr3:uid="{333CFF0E-0B55-46B1-B189-5EE81FCB9575}" name="Adaptation mise en page" totalsRowFunction="custom" dataDxfId="41" totalsRowDxfId="3">
      <totalsRowFormula>SUM(R3:R129)</totalsRowFormula>
    </tableColumn>
    <tableColumn id="15" xr3:uid="{09E37383-4C43-484C-A4D1-B8B17B315254}" name="Films à retirer" totalsRowFunction="custom" dataDxfId="40" totalsRowDxfId="2">
      <totalsRowFormula>SUM(S3:S129)</totalsRowFormula>
    </tableColumn>
    <tableColumn id="11" xr3:uid="{C1098B15-CC57-488A-9074-F196CFDC3270}" name="Notes au sujet des réécritures" dataDxfId="39" totalsRowDxfId="1"/>
    <tableColumn id="14" xr3:uid="{D8730325-DFDA-4F5C-BD80-050F1874280F}" name="Notes" dataDxfId="38" totalsRowDxfId="0"/>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nc.fr/cinema/education-a-l-image/lyceens-et-apprentis-au-cinema/dossiers-pedagogiques/dossiers-maitre/de-battre-mon-coeur-sest-arrete-de-jacques-audiard_227475" TargetMode="External"/><Relationship Id="rId21" Type="http://schemas.openxmlformats.org/officeDocument/2006/relationships/hyperlink" Target="https://www.cnc.fr/cinema/education-a-l-image/lyceens-et-apprentis-au-cinema/dossiers-pedagogiques/dossiers-maitre/cleo-de-5-a-7-dagnes-varda_1039049" TargetMode="External"/><Relationship Id="rId42" Type="http://schemas.openxmlformats.org/officeDocument/2006/relationships/hyperlink" Target="https://www.cnc.fr/cinema/education-a-l-image/lyceens-et-apprentis-au-cinema/dossiers-pedagogiques/dossiers-maitre/high-school-de-frederick-wiseman_1993434" TargetMode="External"/><Relationship Id="rId47" Type="http://schemas.openxmlformats.org/officeDocument/2006/relationships/hyperlink" Target="https://www.cnc.fr/cinema/education-a-l-image/lyceens-et-apprentis-au-cinema/dossiers-pedagogiques/dossiers-maitre/jai-perdu-mon-corps-de-jeremy-clapin_1526163" TargetMode="External"/><Relationship Id="rId63" Type="http://schemas.openxmlformats.org/officeDocument/2006/relationships/hyperlink" Target="https://www.cnc.fr/cinema/education-a-l-image/lyceens-et-apprentis-au-cinema/dossiers-pedagogiques/dossiers-maitre/nostalgie-de-la-lumiere-de-patricio-guzman_303715" TargetMode="External"/><Relationship Id="rId68" Type="http://schemas.openxmlformats.org/officeDocument/2006/relationships/hyperlink" Target="https://www.cnc.fr/cinema/education-a-l-image/lyceens-et-apprentis-au-cinema/dossiers-pedagogiques/dossiers-maitre/petit-paysan-de-hubert-charuel_1039079" TargetMode="External"/><Relationship Id="rId84" Type="http://schemas.openxmlformats.org/officeDocument/2006/relationships/hyperlink" Target="https://www.cnc.fr/cinema/education-a-l-image/lyceens-et-apprentis-au-cinema/dossiers-pedagogiques/dossiers-maitre/starship-troopers-de-paul-verhoeven_223106" TargetMode="External"/><Relationship Id="rId89" Type="http://schemas.openxmlformats.org/officeDocument/2006/relationships/hyperlink" Target="https://www.cnc.fr/cinema/education-a-l-image/lyceens-et-apprentis-au-cinema/dossiers-pedagogiques/dossiers-maitre/to-be-or-not-to-be-de-ernst-lubitch_222232" TargetMode="External"/><Relationship Id="rId16" Type="http://schemas.openxmlformats.org/officeDocument/2006/relationships/hyperlink" Target="https://www.cnc.fr/cinema/education-a-l-image/lyceens-et-apprentis-au-cinema/dossiers-pedagogiques/dossiers-maitre/ceremonie-la-de-claude-chabrol_221265" TargetMode="External"/><Relationship Id="rId107" Type="http://schemas.openxmlformats.org/officeDocument/2006/relationships/comments" Target="../comments1.xml"/><Relationship Id="rId11" Type="http://schemas.openxmlformats.org/officeDocument/2006/relationships/hyperlink" Target="https://www.cnc.fr/cinema/education-a-l-image/lyceens-et-apprentis-au-cinema/dossiers-pedagogiques/dossiers-maitre/blow-out-de-brian-de-palma_300599" TargetMode="External"/><Relationship Id="rId32" Type="http://schemas.openxmlformats.org/officeDocument/2006/relationships/hyperlink" Target="https://www.cnc.fr/cinema/education-a-l-image/lyceens-et-apprentis-au-cinema/dossiers-pedagogiques/dossiers-maitre/elephant-man-de-david-lynch_1724557" TargetMode="External"/><Relationship Id="rId37" Type="http://schemas.openxmlformats.org/officeDocument/2006/relationships/hyperlink" Target="https://www.cnc.fr/cinema/education-a-l-image/lyceens-et-apprentis-au-cinema/dossiers-pedagogiques/dossiers-maitre/femmes-au-bords-de-la-crise-de-nerfs-de-pedro-almodovar_1723122" TargetMode="External"/><Relationship Id="rId53" Type="http://schemas.openxmlformats.org/officeDocument/2006/relationships/hyperlink" Target="https://www.cnc.fr/cinema/education-a-l-image/lyceens-et-apprentis-au-cinema/dossiers-pedagogiques/dossiers-maitre/le-diable-nexiste-pas-de-mohammad-rasoulof_1993277" TargetMode="External"/><Relationship Id="rId58" Type="http://schemas.openxmlformats.org/officeDocument/2006/relationships/hyperlink" Target="https://www.cnc.fr/cinema/education-a-l-image/lyceens-et-apprentis-au-cinema/dossiers-pedagogiques/dossiers-maitre/mia-madre-de-nanni-moretti_306751" TargetMode="External"/><Relationship Id="rId74" Type="http://schemas.openxmlformats.org/officeDocument/2006/relationships/hyperlink" Target="https://www.cnc.fr/cinema/education-a-l-image/lyceens-et-apprentis-au-cinema/dossiers-pedagogiques/dossiers-maitre/rafiki-de-wanuri-kahiu_1381439" TargetMode="External"/><Relationship Id="rId79" Type="http://schemas.openxmlformats.org/officeDocument/2006/relationships/hyperlink" Target="https://www.cnc.fr/cinema/education-a-l-image/lyceens-et-apprentis-au-cinema/dossiers-pedagogiques/dossiers-maitre/sentiers-de-la-gloire-les-de-stanley-kubrick_301314" TargetMode="External"/><Relationship Id="rId102" Type="http://schemas.openxmlformats.org/officeDocument/2006/relationships/hyperlink" Target="https://www.cnc.fr/cinema/education-a-l-image/lyceens-et-apprentis-au-cinema/dossiers-pedagogiques/dossiers-maitre/the-fits-danna-rose-holmer_1258965" TargetMode="External"/><Relationship Id="rId5" Type="http://schemas.openxmlformats.org/officeDocument/2006/relationships/hyperlink" Target="https://www.cnc.fr/cinema/education-a-l-image/lyceens-et-apprentis-au-cinema/dossiers-pedagogiques/dossiers-maitre/a-bout-de-souffle-de-jeanluc-godard_213358" TargetMode="External"/><Relationship Id="rId90" Type="http://schemas.openxmlformats.org/officeDocument/2006/relationships/hyperlink" Target="https://www.cnc.fr/cinema/education-a-l-image/lyceens-et-apprentis-au-cinema/dossiers-pedagogiques/dossiers-maitre/la-tortue-rouge-de-michael-dudok-de-wit_849747" TargetMode="External"/><Relationship Id="rId95" Type="http://schemas.openxmlformats.org/officeDocument/2006/relationships/hyperlink" Target="https://www.cnc.fr/cinema/education-a-l-image/lyceens-et-apprentis-au-cinema/dossiers-pedagogiques/dossiers-maitre/une-separation-djodaiye-nader-az-simin-de-asghar-farhadi_304366" TargetMode="External"/><Relationship Id="rId22" Type="http://schemas.openxmlformats.org/officeDocument/2006/relationships/hyperlink" Target="https://www.cnc.fr/cinema/education-a-l-image/lyceens-et-apprentis-au-cinema/dossiers-pedagogiques/dossiers-maitre/combattants-les-de-thomas-cailley_301089" TargetMode="External"/><Relationship Id="rId27" Type="http://schemas.openxmlformats.org/officeDocument/2006/relationships/hyperlink" Target="https://www.cnc.fr/cinema/education-a-l-image/lyceens-et-apprentis-au-cinema/dossiers-pedagogiques/dossiers-maitre/de-linfluence-des-rayons-gamma-sur-le-comportement-des-marguerites-de-paul-newman_1039041" TargetMode="External"/><Relationship Id="rId43" Type="http://schemas.openxmlformats.org/officeDocument/2006/relationships/hyperlink" Target="https://www.cnc.fr/cinema/education-a-l-image/lyceens-et-apprentis-au-cinema/dossiers-pedagogiques/dossiers-maitre/homme-qui-tua-liberty-valance-l-de-john-ford_302508" TargetMode="External"/><Relationship Id="rId48" Type="http://schemas.openxmlformats.org/officeDocument/2006/relationships/hyperlink" Target="https://www.cnc.fr/cinema/education-a-l-image/lyceens-et-apprentis-au-cinema/dossiers-pedagogiques/dossiers-maitre/la-jeune-fille-sans-les-mains-de-sebastien-laudenbach_1039003" TargetMode="External"/><Relationship Id="rId64" Type="http://schemas.openxmlformats.org/officeDocument/2006/relationships/hyperlink" Target="https://www.cnc.fr/cinema/education-a-l-image/lyceens-et-apprentis-au-cinema/dossiers-pedagogiques/dossiers-maitre/nuit-de-chasseur-la-de-charles-laughton_305387" TargetMode="External"/><Relationship Id="rId69" Type="http://schemas.openxmlformats.org/officeDocument/2006/relationships/hyperlink" Target="https://www.cnc.fr/cinema/education-a-l-image/lyceens-et-apprentis-au-cinema/dossiers-pedagogiques/dossiers-maitre/petites-marguerites-les-de-vra-chytilova_1722910" TargetMode="External"/><Relationship Id="rId80" Type="http://schemas.openxmlformats.org/officeDocument/2006/relationships/hyperlink" Target="https://www.cnc.fr/cinema/education-a-l-image/lyceens-et-apprentis-au-cinema/dossiers-pedagogiques/dossiers-maitre/sheherazade-de-jeanbernard-marlin_1526374" TargetMode="External"/><Relationship Id="rId85" Type="http://schemas.openxmlformats.org/officeDocument/2006/relationships/hyperlink" Target="https://www.cnc.fr/cinema/education-a-l-image/lyceens-et-apprentis-au-cinema/dossiers-pedagogiques/dossiers-maitre/taxi-teheran-de-film-de-jafar-panahi_303933" TargetMode="External"/><Relationship Id="rId12" Type="http://schemas.openxmlformats.org/officeDocument/2006/relationships/hyperlink" Target="https://www.cnc.fr/cinema/education-a-l-image/lyceens-et-apprentis-au-cinema/dossiers-pedagogiques/dossiers-maitre/bonnie-and-clyde-darthur-penn_224134" TargetMode="External"/><Relationship Id="rId17" Type="http://schemas.openxmlformats.org/officeDocument/2006/relationships/hyperlink" Target="https://www.cnc.fr/cinema/education-a-l-image/lyceens-et-apprentis-au-cinema/dossiers-pedagogiques/dossiers-maitre/certains-laiment-chaud-de-billy-wilder_222691" TargetMode="External"/><Relationship Id="rId33" Type="http://schemas.openxmlformats.org/officeDocument/2006/relationships/hyperlink" Target="https://www.cnc.fr/cinema/education-a-l-image/lyceens-et-apprentis-au-cinema/dossiers-pedagogiques/dossiers-maitre/liberte--en-de-pierre-salvadori_1723164" TargetMode="External"/><Relationship Id="rId38" Type="http://schemas.openxmlformats.org/officeDocument/2006/relationships/hyperlink" Target="https://www.cnc.fr/cinema/education-a-l-image/lyceens-et-apprentis-au-cinema/dossiers-pedagogiques/dossiers-maitre/festen-de-thomas-vinterberg_1527087" TargetMode="External"/><Relationship Id="rId59" Type="http://schemas.openxmlformats.org/officeDocument/2006/relationships/hyperlink" Target="https://www.cnc.fr/cinema/education-a-l-image/lyceens-et-apprentis-au-cinema/dossiers-pedagogiques/dossiers-maitre/midnight-special-de-jeff-nichols_1039087" TargetMode="External"/><Relationship Id="rId103" Type="http://schemas.openxmlformats.org/officeDocument/2006/relationships/hyperlink" Target="https://www.cnc.fr/cinema/education-a-l-image/lyceens-et-apprentis-au-cinema/dossiers-pedagogiques/dossiers-maitre/the-big-lebowski-de-joel-et-ethan-coen_1039071" TargetMode="External"/><Relationship Id="rId20" Type="http://schemas.openxmlformats.org/officeDocument/2006/relationships/hyperlink" Target="https://www.cnc.fr/cinema/education-a-l-image/lyceens-et-apprentis-au-cinema/dossiers-pedagogiques/dossiers-maitre/citizen-kane-dorson-welles_1993189" TargetMode="External"/><Relationship Id="rId41" Type="http://schemas.openxmlformats.org/officeDocument/2006/relationships/hyperlink" Target="https://www.cnc.fr/cinema/education-a-l-image/lyceens-et-apprentis-au-cinema/dossiers-pedagogiques/dossiers-maitre/lheure-de-la-sortie-de-sebastien-marnier_1258713" TargetMode="External"/><Relationship Id="rId54" Type="http://schemas.openxmlformats.org/officeDocument/2006/relationships/hyperlink" Target="https://www.cnc.fr/cinema/education-a-l-image/lyceens-et-apprentis-au-cinema/dossiers-pedagogiques/dossiers-maitre/lumieres-de-la-ville-les-de-charlie-chaplin_303663" TargetMode="External"/><Relationship Id="rId62" Type="http://schemas.openxmlformats.org/officeDocument/2006/relationships/hyperlink" Target="https://www.cnc.fr/cinema/education-a-l-image/lyceens-et-apprentis-au-cinema/dossiers-pedagogiques/dossiers-maitre/my-sweet-pepper-land-de-hiner-saleem_303865" TargetMode="External"/><Relationship Id="rId70" Type="http://schemas.openxmlformats.org/officeDocument/2006/relationships/hyperlink" Target="https://www.cnc.fr/cinema/education-a-l-image/lyceens-et-apprentis-au-cinema/dossiers-pedagogiques/dossiers-maitre/pickpocket-de-robert-bresson_223492" TargetMode="External"/><Relationship Id="rId75" Type="http://schemas.openxmlformats.org/officeDocument/2006/relationships/hyperlink" Target="https://www.cnc.fr/cinema/education-a-l-image/lyceens-et-apprentis-au-cinema/dossiers-pedagogiques/dossiers-maitre/raging-bull-de-martin-scorsese_222239" TargetMode="External"/><Relationship Id="rId83" Type="http://schemas.openxmlformats.org/officeDocument/2006/relationships/hyperlink" Target="https://www.cnc.fr/cinema/education-a-l-image/lyceens-et-apprentis-au-cinema/dossiers-pedagogiques/dossiers-maitre/soyez-sympas-rembobinez-de-michel-gondry_223915" TargetMode="External"/><Relationship Id="rId88" Type="http://schemas.openxmlformats.org/officeDocument/2006/relationships/hyperlink" Target="https://www.cnc.fr/cinema/education-a-l-image/lyceens-et-apprentis-au-cinema/dossiers-pedagogiques/dossiers-maitre/timbuktu_230429" TargetMode="External"/><Relationship Id="rId91" Type="http://schemas.openxmlformats.org/officeDocument/2006/relationships/hyperlink" Target="https://www.cnc.fr/cinema/education-a-l-image/lyceens-et-apprentis-au-cinema/dossiers-pedagogiques/dossiers-maitre/tous-au-larzac-de-christian-rouaud_223922" TargetMode="External"/><Relationship Id="rId96" Type="http://schemas.openxmlformats.org/officeDocument/2006/relationships/hyperlink" Target="https://www.cnc.fr/cinema/education-a-l-image/lyceens-et-apprentis-au-cinema/dossiers-pedagogiques/dossiers-maitre/le-voyage-de-chihiro-de-hayao-miyazaki_849763" TargetMode="External"/><Relationship Id="rId1" Type="http://schemas.openxmlformats.org/officeDocument/2006/relationships/hyperlink" Target="https://www.google.fr/search?espv=2&amp;biw=1680&amp;bih=949&amp;q=tout+en+haut+du+monde+r%C3%A9mi+chay%C3%A9&amp;stick=H4sIAAAAAAAAAOPgE-LVT9c3NEwqKS8oLjMsUeLSz9U3sKywKCkz1hLLTrbST8vMyQUTVimZRanJJflFAL7Oat41AAAA&amp;sa=X&amp;ved=0ahUKEwjU5rupodLNAhUFVhoKHdIxDO8QmxMIsQEoATAX" TargetMode="External"/><Relationship Id="rId6" Type="http://schemas.openxmlformats.org/officeDocument/2006/relationships/hyperlink" Target="https://www.cnc.fr/cinema/education-a-l-image/lyceens-et-apprentis-au-cinema/dossiers-pedagogiques/dossiers-maitre/a-nos-amours-de-maurice-pialat_303794" TargetMode="External"/><Relationship Id="rId15" Type="http://schemas.openxmlformats.org/officeDocument/2006/relationships/hyperlink" Target="https://www.cnc.fr/cinema/education-a-l-image/lyceens-et-apprentis-au-cinema/dossiers-pedagogiques/dossiers-maitre/carol-de-todd-haynes_849659" TargetMode="External"/><Relationship Id="rId23" Type="http://schemas.openxmlformats.org/officeDocument/2006/relationships/hyperlink" Target="https://www.cnc.fr/cinema/education-a-l-image/lyceens-et-apprentis-au-cinema/dossiers-pedagogiques/dossiers-maitre/conte-dete-deric-rohmer_221665" TargetMode="External"/><Relationship Id="rId28" Type="http://schemas.openxmlformats.org/officeDocument/2006/relationships/hyperlink" Target="https://www.cnc.fr/cinema/education-a-l-image/lyceens-et-apprentis-au-cinema/dossiers-pedagogiques/dossiers-maitre/demoiselles-de-rochefort-les-de-jacques-demy_218695" TargetMode="External"/><Relationship Id="rId36" Type="http://schemas.openxmlformats.org/officeDocument/2006/relationships/hyperlink" Target="https://www.cnc.fr/cinema/education-a-l-image/lyceens-et-apprentis-au-cinema/dossiers-pedagogiques/dossiers-maitre/fatima-de-philippe-faucon_303656" TargetMode="External"/><Relationship Id="rId49" Type="http://schemas.openxmlformats.org/officeDocument/2006/relationships/hyperlink" Target="https://www.cnc.fr/cinema/education-a-l-image/lyceens-et-apprentis-au-cinema/dossiers-pedagogiques/dossiers-maitre/johnny-guitare-de-nicholas-ray_1039011" TargetMode="External"/><Relationship Id="rId57" Type="http://schemas.openxmlformats.org/officeDocument/2006/relationships/hyperlink" Target="https://www.cnc.fr/cinema/education-a-l-image/lyceens-et-apprentis-au-cinema/dossiers-pedagogiques/dossiers-maitre/mamma-roma-de-pier-paolo-pasolini_222260" TargetMode="External"/><Relationship Id="rId106" Type="http://schemas.openxmlformats.org/officeDocument/2006/relationships/table" Target="../tables/table1.xml"/><Relationship Id="rId10" Type="http://schemas.openxmlformats.org/officeDocument/2006/relationships/hyperlink" Target="https://www.cnc.fr/cinema/education-a-l-image/lyceens-et-apprentis-au-cinema/dossiers-pedagogiques/dossiers-maitre/black-harvest-de-robin-anderson-et-bob-connelly_1993043" TargetMode="External"/><Relationship Id="rId31" Type="http://schemas.openxmlformats.org/officeDocument/2006/relationships/hyperlink" Target="https://www.cnc.fr/cinema/education-a-l-image/lyceens-et-apprentis-au-cinema/dossiers-pedagogiques/dossiers-maitre/donnie-darko-de-richard-kelly_1993342" TargetMode="External"/><Relationship Id="rId44" Type="http://schemas.openxmlformats.org/officeDocument/2006/relationships/hyperlink" Target="https://www.cnc.fr/cinema/education-a-l-image/lyceens-et-apprentis-au-cinema/dossiers-pedagogiques/dossiers-maitre/honeyland-de-tamara-kotevska-et-ljubo-stefanov_1993527" TargetMode="External"/><Relationship Id="rId52" Type="http://schemas.openxmlformats.org/officeDocument/2006/relationships/hyperlink" Target="https://www.cnc.fr/cinema/education-a-l-image/lyceens-et-apprentis-au-cinema/dossiers-pedagogiques/dossiers-maitre/la-lecon-de-piano-de-jane-campion_1526206" TargetMode="External"/><Relationship Id="rId60" Type="http://schemas.openxmlformats.org/officeDocument/2006/relationships/hyperlink" Target="https://www.cnc.fr/cinema/education-a-l-image/lyceens-et-apprentis-au-cinema/dossiers-pedagogiques/dossiers-maitre/monsieur-smith-au-senat-de-franck-capra_224141" TargetMode="External"/><Relationship Id="rId65" Type="http://schemas.openxmlformats.org/officeDocument/2006/relationships/hyperlink" Target="https://www.cnc.fr/cinema/education-a-l-image/lyceens-et-apprentis-au-cinema/dossiers-pedagogiques/dossiers-maitre/oiseaux-de-passage-les-de-cristina-gallego-et-ciro-guerra_1723027" TargetMode="External"/><Relationship Id="rId73" Type="http://schemas.openxmlformats.org/officeDocument/2006/relationships/hyperlink" Target="https://www.cnc.fr/cinema/education-a-l-image/lyceens-et-apprentis-au-cinema/dossiers-pedagogiques/dossiers-maitre/que-la-bete-meure-de-claude-chabrol_1258989" TargetMode="External"/><Relationship Id="rId78" Type="http://schemas.openxmlformats.org/officeDocument/2006/relationships/hyperlink" Target="https://www.cnc.fr/cinema/education-a-l-image/lyceens-et-apprentis-au-cinema/dossiers-pedagogiques/dossiers-maitre/sans-toit-ni-loi-de-agnes-varda_304260" TargetMode="External"/><Relationship Id="rId81" Type="http://schemas.openxmlformats.org/officeDocument/2006/relationships/hyperlink" Target="https://www.cnc.fr/cinema/education-a-l-image/lyceens-et-apprentis-au-cinema/dossiers-pedagogiques/dossiers-maitre/shinning-de-stanley-kubrick_217241" TargetMode="External"/><Relationship Id="rId86" Type="http://schemas.openxmlformats.org/officeDocument/2006/relationships/hyperlink" Target="https://www.cnc.fr/cinema/education-a-l-image/lyceens-et-apprentis-au-cinema/dossiers-pedagogiques/dossiers-maitre/los-silencios-de-beatriz-seigner_1526346" TargetMode="External"/><Relationship Id="rId94" Type="http://schemas.openxmlformats.org/officeDocument/2006/relationships/hyperlink" Target="https://www.cnc.fr/cinema/education-a-l-image/lyceens-et-apprentis-au-cinema/dossiers-pedagogiques/dossiers-maitre/vitelloni-de-frederico-fellini_1722861" TargetMode="External"/><Relationship Id="rId99" Type="http://schemas.openxmlformats.org/officeDocument/2006/relationships/hyperlink" Target="https://www.cnc.fr/cinema/education-a-l-image/lyceens-et-apprentis-au-cinema/dossiers-pedagogiques/dossiers-maitre/yeelen-de-soleymane-cisse_221991" TargetMode="External"/><Relationship Id="rId101" Type="http://schemas.openxmlformats.org/officeDocument/2006/relationships/hyperlink" Target="https://www.cnc.fr/cinema/education-a-l-image/lyceens-et-apprentis-au-cinema/dossiers-pedagogiques/dossiers-maitre/the-host-de-bong-joonho_219173" TargetMode="External"/><Relationship Id="rId4" Type="http://schemas.openxmlformats.org/officeDocument/2006/relationships/hyperlink" Target="https://www.google.fr/search?espv=2&amp;biw=1680&amp;bih=949&amp;q=tout+en+haut+du+monde+r%C3%A9mi+chay%C3%A9&amp;stick=H4sIAAAAAAAAAOPgE-LVT9c3NEwqKS8oLjMsUeLSz9U3sKywKCkz1hLLTrbST8vMyQUTVimZRanJJflFAL7Oat41AAAA&amp;sa=X&amp;ved=0ahUKEwjU5rupodLNAhUFVhoKHdIxDO8QmxMIsQEoATAX" TargetMode="External"/><Relationship Id="rId9" Type="http://schemas.openxmlformats.org/officeDocument/2006/relationships/hyperlink" Target="https://www.cnc.fr/cinema/education-a-l-image/lyceens-et-apprentis-au-cinema/dossiers-pedagogiques/dossiers-maitre/beaux-gosses-les-de-riad-sattouf_1992890" TargetMode="External"/><Relationship Id="rId13" Type="http://schemas.openxmlformats.org/officeDocument/2006/relationships/hyperlink" Target="https://www.cnc.fr/cinema/education-a-l-image/lyceens-et-apprentis-au-cinema/dossiers-pedagogiques/dossiers-maitre/breakfast-club-de-john-hughes_1039057" TargetMode="External"/><Relationship Id="rId18" Type="http://schemas.openxmlformats.org/officeDocument/2006/relationships/hyperlink" Target="https://www.cnc.fr/cinema/education-a-l-image/lyceens-et-apprentis-au-cinema/dossiers-pedagogiques/dossiers-maitre/chansons-que-mes-freres-mont-apprises-les-de-chloe-zhao_1722024" TargetMode="External"/><Relationship Id="rId39" Type="http://schemas.openxmlformats.org/officeDocument/2006/relationships/hyperlink" Target="https://www.cnc.fr/cinema/education-a-l-image/lyceens-et-apprentis-au-cinema/dossiers-pedagogiques/dossiers-maitre/fish-tank-de-andrea-arnold_221707" TargetMode="External"/><Relationship Id="rId34" Type="http://schemas.openxmlformats.org/officeDocument/2006/relationships/hyperlink" Target="https://www.cnc.fr/cinema/education-a-l-image/lyceens-et-apprentis-au-cinema/dossiers-pedagogiques/dossiers-maitre/exercice-de-letat-l-de-pierre-schoeller_223401" TargetMode="External"/><Relationship Id="rId50" Type="http://schemas.openxmlformats.org/officeDocument/2006/relationships/hyperlink" Target="https://www.cnc.fr/cinema/education-a-l-image/lyceens-et-apprentis-au-cinema/dossiers-pedagogiques/dossiers-maitre/la-la-land-de-damien-chazelle_1722154" TargetMode="External"/><Relationship Id="rId55" Type="http://schemas.openxmlformats.org/officeDocument/2006/relationships/hyperlink" Target="https://www.cnc.fr/cinema/education-a-l-image/lyceens-et-apprentis-au-cinema/dossiers-pedagogiques/dossiers-maitre/m-le-maudit-de-fritz-lang_226135" TargetMode="External"/><Relationship Id="rId76" Type="http://schemas.openxmlformats.org/officeDocument/2006/relationships/hyperlink" Target="https://www.cnc.fr/cinema/education-a-l-image/lyceens-et-apprentis-au-cinema/dossiers-pedagogiques/dossiers-maitre/ready-player-one-de-steven-spielberg_1258973" TargetMode="External"/><Relationship Id="rId97" Type="http://schemas.openxmlformats.org/officeDocument/2006/relationships/hyperlink" Target="https://www.cnc.fr/cinema/education-a-l-image/lyceens-et-apprentis-au-cinema/dossiers-pedagogiques/dossiers-maitre/wendy-et-lucy-de-kelly-reichardt_1258935" TargetMode="External"/><Relationship Id="rId104" Type="http://schemas.openxmlformats.org/officeDocument/2006/relationships/printerSettings" Target="../printerSettings/printerSettings1.bin"/><Relationship Id="rId7" Type="http://schemas.openxmlformats.org/officeDocument/2006/relationships/hyperlink" Target="https://www.cnc.fr/cinema/education-a-l-image/lyceens-et-apprentis-au-cinema/dossiers-pedagogiques/dossiers-maitre/amants-crucifies-les-de-kenji-mizoguchi_1526280" TargetMode="External"/><Relationship Id="rId71" Type="http://schemas.openxmlformats.org/officeDocument/2006/relationships/hyperlink" Target="https://www.cnc.fr/cinema/education-a-l-image/lyceens-et-apprentis-au-cinema/dossiers-pedagogiques/dossiers-maitre/psychose-de-alfred-hitchcock_849735" TargetMode="External"/><Relationship Id="rId92" Type="http://schemas.openxmlformats.org/officeDocument/2006/relationships/hyperlink" Target="https://www.cnc.fr/cinema/education-a-l-image/lyceens-et-apprentis-au-cinema/dossiers-pedagogiques/dossiers-maitre/tout-en-haut-du-monde-de-remi-chaye_303201" TargetMode="External"/><Relationship Id="rId2" Type="http://schemas.openxmlformats.org/officeDocument/2006/relationships/hyperlink" Target="https://www.cnc.fr/cinema/education-a-l-image/lyceens-et-apprentis-au-cinema/dossiers-pedagogiques/dossiers-maitre/y-auratil-de-la-neige-a-noel--de-sandrine-veysset_1723234" TargetMode="External"/><Relationship Id="rId29" Type="http://schemas.openxmlformats.org/officeDocument/2006/relationships/hyperlink" Target="https://www.cnc.fr/cinema/education-a-l-image/lyceens-et-apprentis-au-cinema/dossiers-pedagogiques/dossiers-maitre/diamant-noir-de-arthur-harari_849675" TargetMode="External"/><Relationship Id="rId24" Type="http://schemas.openxmlformats.org/officeDocument/2006/relationships/hyperlink" Target="https://www.cnc.fr/cinema/education-a-l-image/lyceens-et-apprentis-au-cinema/dossiers-pedagogiques/dossiers-maitre/la-dame-du-vendredi-dhoward-hawks_1258705" TargetMode="External"/><Relationship Id="rId40" Type="http://schemas.openxmlformats.org/officeDocument/2006/relationships/hyperlink" Target="https://www.cnc.fr/cinema/education-a-l-image/lyceens-et-apprentis-au-cinema/dossiers-pedagogiques/dossiers-maitre/her-de-spike-jonze_1526135" TargetMode="External"/><Relationship Id="rId45" Type="http://schemas.openxmlformats.org/officeDocument/2006/relationships/hyperlink" Target="https://www.cnc.fr/cinema/education-a-l-image/lyceens-et-apprentis-au-cinema/dossiers-pedagogiques/dossiers-maitre/hyenes-de-djibril-diop-mambety_1258981" TargetMode="External"/><Relationship Id="rId66" Type="http://schemas.openxmlformats.org/officeDocument/2006/relationships/hyperlink" Target="https://www.cnc.fr/cinema/education-a-l-image/lyceens-et-apprentis-au-cinema/dossiers-pedagogiques/dossiers-maitre/oss-117--le-caire-nid-despions-de-michel-hazanavicius_849691" TargetMode="External"/><Relationship Id="rId87" Type="http://schemas.openxmlformats.org/officeDocument/2006/relationships/hyperlink" Target="https://www.cnc.fr/cinema/education-a-l-image/lyceens-et-apprentis-au-cinema/dossiers-pedagogiques/dossiers-maitre/tel-pere-tel-fils-soshite-chichi-ni-naru-de-hirokazu-koreeda_303722" TargetMode="External"/><Relationship Id="rId61" Type="http://schemas.openxmlformats.org/officeDocument/2006/relationships/hyperlink" Target="https://www.cnc.fr/cinema/education-a-l-image/lyceens-et-apprentis-au-cinema/dossiers-pedagogiques/dossiers-maitre/mustang-de-deniz-gamze-erguven_303670" TargetMode="External"/><Relationship Id="rId82" Type="http://schemas.openxmlformats.org/officeDocument/2006/relationships/hyperlink" Target="https://www.cnc.fr/cinema/education-a-l-image/lyceens-et-apprentis-au-cinema/dossiers-pedagogiques/dossiers-maitre/sobibor-14-octobre-1943-16-heures-de-claude-lanzmann_223929" TargetMode="External"/><Relationship Id="rId19" Type="http://schemas.openxmlformats.org/officeDocument/2006/relationships/hyperlink" Target="https://www.cnc.fr/cinema/education-a-l-image/lyceens-et-apprentis-au-cinema/dossiers-pedagogiques/dossiers-maitre/chocolat-de-claire-denis_1993125" TargetMode="External"/><Relationship Id="rId14" Type="http://schemas.openxmlformats.org/officeDocument/2006/relationships/hyperlink" Target="https://www.cnc.fr/cinema/education-a-l-image/lyceens-et-apprentis-au-cinema/dossiers-pedagogiques/dossiers-maitre/burn-after-reading-de-joel-et-ethan-coen_222964" TargetMode="External"/><Relationship Id="rId30" Type="http://schemas.openxmlformats.org/officeDocument/2006/relationships/hyperlink" Target="https://www.cnc.fr/cinema/education-a-l-image/lyceens-et-apprentis-au-cinema/dossiers-pedagogiques/dossiers-maitre/dictateur-le-de-charles-chaplin_218681" TargetMode="External"/><Relationship Id="rId35" Type="http://schemas.openxmlformats.org/officeDocument/2006/relationships/hyperlink" Target="https://www.cnc.fr/cinema/education-a-l-image/lyceens-et-apprentis-au-cinema/dossiers-pedagogiques/dossiers-maitre/famille-tenenbaum-la-de-wes-anderson_213576" TargetMode="External"/><Relationship Id="rId56" Type="http://schemas.openxmlformats.org/officeDocument/2006/relationships/hyperlink" Target="https://www.cnc.fr/cinema/education-a-l-image/lyceens-et-apprentis-au-cinema/dossiers-pedagogiques/dossiers-maitre/makala-demmanuel-gras_1723592" TargetMode="External"/><Relationship Id="rId77" Type="http://schemas.openxmlformats.org/officeDocument/2006/relationships/hyperlink" Target="https://www.cnc.fr/cinema/education-a-l-image/lyceens-et-apprentis-au-cinema/dossiers-pedagogiques/dossiers-maitre/reve-dor-la-jaula-de-oro-de-diego-quemada-diez_234572" TargetMode="External"/><Relationship Id="rId100" Type="http://schemas.openxmlformats.org/officeDocument/2006/relationships/hyperlink" Target="https://www.cnc.fr/cinema/education-a-l-image/lyceens-et-apprentis-au-cinema/dossiers-pedagogiques/dossiers-maitre/yeux-sans-visage-les-de-georges-franju_226128" TargetMode="External"/><Relationship Id="rId105" Type="http://schemas.openxmlformats.org/officeDocument/2006/relationships/vmlDrawing" Target="../drawings/vmlDrawing1.vml"/><Relationship Id="rId8" Type="http://schemas.openxmlformats.org/officeDocument/2006/relationships/hyperlink" Target="https://www.cnc.fr/cinema/education-a-l-image/lyceens-et-apprentis-au-cinema/dossiers-pedagogiques/dossiers-maitre/avant-la-fin-de-lete-de-maryam-goormaghtigh_1258927" TargetMode="External"/><Relationship Id="rId51" Type="http://schemas.openxmlformats.org/officeDocument/2006/relationships/hyperlink" Target="https://www.cnc.fr/cinema/education-a-l-image/lyceens-et-apprentis-au-cinema/dossiers-pedagogiques/dossiers-maitre/laura-de-otto-preminger_303180" TargetMode="External"/><Relationship Id="rId72" Type="http://schemas.openxmlformats.org/officeDocument/2006/relationships/hyperlink" Target="https://www.cnc.fr/cinema/education-a-l-image/lyceens-et-apprentis-au-cinema/dossiers-pedagogiques/dossiers-maitre/peril-jeune-le-de-cedric-klapisch_1993597" TargetMode="External"/><Relationship Id="rId93" Type="http://schemas.openxmlformats.org/officeDocument/2006/relationships/hyperlink" Target="https://www.cnc.fr/cinema/education-a-l-image/lyceens-et-apprentis-au-cinema/dossiers-pedagogiques/dossiers-maitre/traversee-la-de-florence-miailhe_1993661" TargetMode="External"/><Relationship Id="rId98" Type="http://schemas.openxmlformats.org/officeDocument/2006/relationships/hyperlink" Target="https://www.cnc.fr/cinema/education-a-l-image/lyceens-et-apprentis-au-cinema/dossiers-pedagogiques/dossiers-maitre/winters-bone-de-debra-granik_1993725" TargetMode="External"/><Relationship Id="rId3" Type="http://schemas.openxmlformats.org/officeDocument/2006/relationships/hyperlink" Target="https://www.cnc.fr/cinema/education-a-l-image/lyceens-et-apprentis-au-cinema/dossiers-pedagogiques/dossiers-maitre/alien-de-ridley-scott_849635" TargetMode="External"/><Relationship Id="rId25" Type="http://schemas.openxmlformats.org/officeDocument/2006/relationships/hyperlink" Target="https://www.cnc.fr/cinema/education-a-l-image/lyceens-et-apprentis-au-cinema/dossiers-pedagogiques/dossiers-maitre/daratt-de-mahamatsaleh-haroun_221998" TargetMode="External"/><Relationship Id="rId46" Type="http://schemas.openxmlformats.org/officeDocument/2006/relationships/hyperlink" Target="https://www.cnc.fr/cinema/education-a-l-image/lyceens-et-apprentis-au-cinema/dossiers-pedagogiques/dossiers-maitre/image-manquante-l-de-rithy-panh_1526308" TargetMode="External"/><Relationship Id="rId67" Type="http://schemas.openxmlformats.org/officeDocument/2006/relationships/hyperlink" Target="https://www.cnc.fr/cinema/education-a-l-image/lyceens-et-apprentis-au-cinema/dossiers-pedagogiques/dossiers-maitre/panique-de-julien-duvivier_849719"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cnc.fr/cinema/education-a-l-image/lyceens-et-apprentis-au-cinema/dossiers-pedagogiques/dossiers-maitre/jai-perdu-mon-corps-de-jeremy-clapin_1526163" TargetMode="External"/><Relationship Id="rId13" Type="http://schemas.openxmlformats.org/officeDocument/2006/relationships/hyperlink" Target="https://www.cnc.fr/cinema/education-a-l-image/lyceens-et-apprentis-au-cinema/dossiers-pedagogiques/dossiers-maitre/y-auratil-de-la-neige-a-noel--de-sandrine-veysset_1723234" TargetMode="External"/><Relationship Id="rId3" Type="http://schemas.openxmlformats.org/officeDocument/2006/relationships/hyperlink" Target="https://www.cnc.fr/cinema/education-a-l-image/lyceens-et-apprentis-au-cinema/dossiers-pedagogiques/dossiers-maitre/beaux-gosses-les-de-riad-sattouf_1992890" TargetMode="External"/><Relationship Id="rId7" Type="http://schemas.openxmlformats.org/officeDocument/2006/relationships/hyperlink" Target="https://www.cnc.fr/cinema/education-a-l-image/lyceens-et-apprentis-au-cinema/dossiers-pedagogiques/dossiers-maitre/the-fits-danna-rose-holmer_1258965" TargetMode="External"/><Relationship Id="rId12" Type="http://schemas.openxmlformats.org/officeDocument/2006/relationships/hyperlink" Target="https://www.cnc.fr/cinema/education-a-l-image/lyceens-et-apprentis-au-cinema/dossiers-pedagogiques/dossiers-maitre/peril-jeune-le-de-cedric-klapisch_1993597" TargetMode="External"/><Relationship Id="rId2" Type="http://schemas.openxmlformats.org/officeDocument/2006/relationships/hyperlink" Target="https://www.cnc.fr/cinema/education-a-l-image/lyceens-et-apprentis-au-cinema/dossiers-pedagogiques/dossiers-maitre/avant-la-fin-de-lete-de-maryam-goormaghtigh_1258927" TargetMode="External"/><Relationship Id="rId1" Type="http://schemas.openxmlformats.org/officeDocument/2006/relationships/hyperlink" Target="https://www.cnc.fr/cinema/education-a-l-image/lyceens-et-apprentis-au-cinema/dossiers-pedagogiques/dossiers-maitre/amants-crucifies-les-de-kenji-mizoguchi_1526280" TargetMode="External"/><Relationship Id="rId6" Type="http://schemas.openxmlformats.org/officeDocument/2006/relationships/hyperlink" Target="https://www.cnc.fr/cinema/education-a-l-image/lyceens-et-apprentis-au-cinema/dossiers-pedagogiques/dossiers-maitre/her-de-spike-jonze_1526135" TargetMode="External"/><Relationship Id="rId11" Type="http://schemas.openxmlformats.org/officeDocument/2006/relationships/hyperlink" Target="https://www.cnc.fr/cinema/education-a-l-image/lyceens-et-apprentis-au-cinema/dossiers-pedagogiques/dossiers-maitre/petites-marguerites-les-de-vra-chytilova_1722910" TargetMode="External"/><Relationship Id="rId5" Type="http://schemas.openxmlformats.org/officeDocument/2006/relationships/hyperlink" Target="https://www.cnc.fr/cinema/education-a-l-image/lyceens-et-apprentis-au-cinema/dossiers-pedagogiques/dossiers-maitre/femmes-au-bords-de-la-crise-de-nerfs-de-pedro-almodovar_1723122" TargetMode="External"/><Relationship Id="rId10" Type="http://schemas.openxmlformats.org/officeDocument/2006/relationships/hyperlink" Target="https://www.cnc.fr/cinema/education-a-l-image/lyceens-et-apprentis-au-cinema/dossiers-pedagogiques/dossiers-maitre/petit-paysan-de-hubert-charuel_1039079" TargetMode="External"/><Relationship Id="rId4" Type="http://schemas.openxmlformats.org/officeDocument/2006/relationships/hyperlink" Target="https://www.cnc.fr/cinema/education-a-l-image/lyceens-et-apprentis-au-cinema/dossiers-pedagogiques/dossiers-maitre/breakfast-club-de-john-hughes_1039057" TargetMode="External"/><Relationship Id="rId9" Type="http://schemas.openxmlformats.org/officeDocument/2006/relationships/hyperlink" Target="https://www.cnc.fr/cinema/education-a-l-image/lyceens-et-apprentis-au-cinema/dossiers-pedagogiques/dossiers-maitre/midnight-special-de-jeff-nichols_1039087" TargetMode="External"/><Relationship Id="rId14" Type="http://schemas.openxmlformats.org/officeDocument/2006/relationships/hyperlink" Target="https://www.cnc.fr/cinema/education-a-l-image/lyceens-et-apprentis-au-cinema/dossiers-pedagogiques/dossiers-maitre/winters-bone-de-debra-granik_1993725"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cnc.fr/cinema/education-a-l-image/lyceens-et-apprentis-au-cinema/dossiers-pedagogiques/dossiers-maitre/corps-sensibles_1526947"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cnc.fr/cinema/education-a-l-image/lyceens-et-apprentis-au-cinema/dossiers-pedagogiques/dossiers-maitre/de-battre-mon-coeur-sest-arrete-de-jacques-audiard_227475" TargetMode="External"/><Relationship Id="rId21" Type="http://schemas.openxmlformats.org/officeDocument/2006/relationships/hyperlink" Target="https://www.cnc.fr/cinema/education-a-l-image/lyceens-et-apprentis-au-cinema/dossiers-pedagogiques/dossiers-maitre/cleo-de-5-a-7-dagnes-varda_1039049" TargetMode="External"/><Relationship Id="rId42" Type="http://schemas.openxmlformats.org/officeDocument/2006/relationships/hyperlink" Target="https://www.cnc.fr/cinema/education-a-l-image/lyceens-et-apprentis-au-cinema/dossiers-pedagogiques/dossiers-maitre/high-school-de-frederick-wiseman_1993434" TargetMode="External"/><Relationship Id="rId47" Type="http://schemas.openxmlformats.org/officeDocument/2006/relationships/hyperlink" Target="https://www.cnc.fr/cinema/education-a-l-image/lyceens-et-apprentis-au-cinema/dossiers-pedagogiques/dossiers-maitre/jai-perdu-mon-corps-de-jeremy-clapin_1526163" TargetMode="External"/><Relationship Id="rId63" Type="http://schemas.openxmlformats.org/officeDocument/2006/relationships/hyperlink" Target="https://www.cnc.fr/cinema/education-a-l-image/lyceens-et-apprentis-au-cinema/dossiers-pedagogiques/dossiers-maitre/nostalgie-de-la-lumiere-de-patricio-guzman_303715" TargetMode="External"/><Relationship Id="rId68" Type="http://schemas.openxmlformats.org/officeDocument/2006/relationships/hyperlink" Target="https://www.cnc.fr/cinema/education-a-l-image/lyceens-et-apprentis-au-cinema/dossiers-pedagogiques/dossiers-maitre/petit-paysan-de-hubert-charuel_1039079" TargetMode="External"/><Relationship Id="rId84" Type="http://schemas.openxmlformats.org/officeDocument/2006/relationships/hyperlink" Target="https://www.cnc.fr/cinema/education-a-l-image/lyceens-et-apprentis-au-cinema/dossiers-pedagogiques/dossiers-maitre/starship-troopers-de-paul-verhoeven_223106" TargetMode="External"/><Relationship Id="rId89" Type="http://schemas.openxmlformats.org/officeDocument/2006/relationships/hyperlink" Target="https://www.cnc.fr/cinema/education-a-l-image/lyceens-et-apprentis-au-cinema/dossiers-pedagogiques/dossiers-maitre/to-be-or-not-to-be-de-ernst-lubitch_222232" TargetMode="External"/><Relationship Id="rId16" Type="http://schemas.openxmlformats.org/officeDocument/2006/relationships/hyperlink" Target="https://www.cnc.fr/cinema/education-a-l-image/lyceens-et-apprentis-au-cinema/dossiers-pedagogiques/dossiers-maitre/ceremonie-la-de-claude-chabrol_221265" TargetMode="External"/><Relationship Id="rId107" Type="http://schemas.openxmlformats.org/officeDocument/2006/relationships/comments" Target="../comments2.xml"/><Relationship Id="rId11" Type="http://schemas.openxmlformats.org/officeDocument/2006/relationships/hyperlink" Target="https://www.cnc.fr/cinema/education-a-l-image/lyceens-et-apprentis-au-cinema/dossiers-pedagogiques/dossiers-maitre/blow-out-de-brian-de-palma_300599" TargetMode="External"/><Relationship Id="rId32" Type="http://schemas.openxmlformats.org/officeDocument/2006/relationships/hyperlink" Target="https://www.cnc.fr/cinema/education-a-l-image/lyceens-et-apprentis-au-cinema/dossiers-pedagogiques/dossiers-maitre/elephant-man-de-david-lynch_1724557" TargetMode="External"/><Relationship Id="rId37" Type="http://schemas.openxmlformats.org/officeDocument/2006/relationships/hyperlink" Target="https://www.cnc.fr/cinema/education-a-l-image/lyceens-et-apprentis-au-cinema/dossiers-pedagogiques/dossiers-maitre/femmes-au-bords-de-la-crise-de-nerfs-de-pedro-almodovar_1723122" TargetMode="External"/><Relationship Id="rId53" Type="http://schemas.openxmlformats.org/officeDocument/2006/relationships/hyperlink" Target="https://www.cnc.fr/cinema/education-a-l-image/lyceens-et-apprentis-au-cinema/dossiers-pedagogiques/dossiers-maitre/le-diable-nexiste-pas-de-mohammad-rasoulof_1993277" TargetMode="External"/><Relationship Id="rId58" Type="http://schemas.openxmlformats.org/officeDocument/2006/relationships/hyperlink" Target="https://www.cnc.fr/cinema/education-a-l-image/lyceens-et-apprentis-au-cinema/dossiers-pedagogiques/dossiers-maitre/mia-madre-de-nanni-moretti_306751" TargetMode="External"/><Relationship Id="rId74" Type="http://schemas.openxmlformats.org/officeDocument/2006/relationships/hyperlink" Target="https://www.cnc.fr/cinema/education-a-l-image/lyceens-et-apprentis-au-cinema/dossiers-pedagogiques/dossiers-maitre/rafiki-de-wanuri-kahiu_1381439" TargetMode="External"/><Relationship Id="rId79" Type="http://schemas.openxmlformats.org/officeDocument/2006/relationships/hyperlink" Target="https://www.cnc.fr/cinema/education-a-l-image/lyceens-et-apprentis-au-cinema/dossiers-pedagogiques/dossiers-maitre/sentiers-de-la-gloire-les-de-stanley-kubrick_301314" TargetMode="External"/><Relationship Id="rId102" Type="http://schemas.openxmlformats.org/officeDocument/2006/relationships/hyperlink" Target="https://www.cnc.fr/cinema/education-a-l-image/lyceens-et-apprentis-au-cinema/dossiers-pedagogiques/dossiers-maitre/the-fits-danna-rose-holmer_1258965" TargetMode="External"/><Relationship Id="rId5" Type="http://schemas.openxmlformats.org/officeDocument/2006/relationships/hyperlink" Target="https://www.cnc.fr/cinema/education-a-l-image/lyceens-et-apprentis-au-cinema/dossiers-pedagogiques/dossiers-maitre/a-bout-de-souffle-de-jeanluc-godard_213358" TargetMode="External"/><Relationship Id="rId90" Type="http://schemas.openxmlformats.org/officeDocument/2006/relationships/hyperlink" Target="https://www.cnc.fr/cinema/education-a-l-image/lyceens-et-apprentis-au-cinema/dossiers-pedagogiques/dossiers-maitre/la-tortue-rouge-de-michael-dudok-de-wit_849747" TargetMode="External"/><Relationship Id="rId95" Type="http://schemas.openxmlformats.org/officeDocument/2006/relationships/hyperlink" Target="https://www.cnc.fr/cinema/education-a-l-image/lyceens-et-apprentis-au-cinema/dossiers-pedagogiques/dossiers-maitre/une-separation-djodaiye-nader-az-simin-de-asghar-farhadi_304366" TargetMode="External"/><Relationship Id="rId22" Type="http://schemas.openxmlformats.org/officeDocument/2006/relationships/hyperlink" Target="https://www.cnc.fr/cinema/education-a-l-image/lyceens-et-apprentis-au-cinema/dossiers-pedagogiques/dossiers-maitre/combattants-les-de-thomas-cailley_301089" TargetMode="External"/><Relationship Id="rId27" Type="http://schemas.openxmlformats.org/officeDocument/2006/relationships/hyperlink" Target="https://www.cnc.fr/cinema/education-a-l-image/lyceens-et-apprentis-au-cinema/dossiers-pedagogiques/dossiers-maitre/de-linfluence-des-rayons-gamma-sur-le-comportement-des-marguerites-de-paul-newman_1039041" TargetMode="External"/><Relationship Id="rId43" Type="http://schemas.openxmlformats.org/officeDocument/2006/relationships/hyperlink" Target="https://www.cnc.fr/cinema/education-a-l-image/lyceens-et-apprentis-au-cinema/dossiers-pedagogiques/dossiers-maitre/homme-qui-tua-liberty-valance-l-de-john-ford_302508" TargetMode="External"/><Relationship Id="rId48" Type="http://schemas.openxmlformats.org/officeDocument/2006/relationships/hyperlink" Target="https://www.cnc.fr/cinema/education-a-l-image/lyceens-et-apprentis-au-cinema/dossiers-pedagogiques/dossiers-maitre/la-jeune-fille-sans-les-mains-de-sebastien-laudenbach_1039003" TargetMode="External"/><Relationship Id="rId64" Type="http://schemas.openxmlformats.org/officeDocument/2006/relationships/hyperlink" Target="https://www.cnc.fr/cinema/education-a-l-image/lyceens-et-apprentis-au-cinema/dossiers-pedagogiques/dossiers-maitre/nuit-de-chasseur-la-de-charles-laughton_305387" TargetMode="External"/><Relationship Id="rId69" Type="http://schemas.openxmlformats.org/officeDocument/2006/relationships/hyperlink" Target="https://www.cnc.fr/cinema/education-a-l-image/lyceens-et-apprentis-au-cinema/dossiers-pedagogiques/dossiers-maitre/petites-marguerites-les-de-vra-chytilova_1722910" TargetMode="External"/><Relationship Id="rId80" Type="http://schemas.openxmlformats.org/officeDocument/2006/relationships/hyperlink" Target="https://www.cnc.fr/cinema/education-a-l-image/lyceens-et-apprentis-au-cinema/dossiers-pedagogiques/dossiers-maitre/sheherazade-de-jeanbernard-marlin_1526374" TargetMode="External"/><Relationship Id="rId85" Type="http://schemas.openxmlformats.org/officeDocument/2006/relationships/hyperlink" Target="https://www.cnc.fr/cinema/education-a-l-image/lyceens-et-apprentis-au-cinema/dossiers-pedagogiques/dossiers-maitre/taxi-teheran-de-film-de-jafar-panahi_303933" TargetMode="External"/><Relationship Id="rId12" Type="http://schemas.openxmlformats.org/officeDocument/2006/relationships/hyperlink" Target="https://www.cnc.fr/cinema/education-a-l-image/lyceens-et-apprentis-au-cinema/dossiers-pedagogiques/dossiers-maitre/bonnie-and-clyde-darthur-penn_224134" TargetMode="External"/><Relationship Id="rId17" Type="http://schemas.openxmlformats.org/officeDocument/2006/relationships/hyperlink" Target="https://www.cnc.fr/cinema/education-a-l-image/lyceens-et-apprentis-au-cinema/dossiers-pedagogiques/dossiers-maitre/certains-laiment-chaud-de-billy-wilder_222691" TargetMode="External"/><Relationship Id="rId33" Type="http://schemas.openxmlformats.org/officeDocument/2006/relationships/hyperlink" Target="https://www.cnc.fr/cinema/education-a-l-image/lyceens-et-apprentis-au-cinema/dossiers-pedagogiques/dossiers-maitre/liberte--en-de-pierre-salvadori_1723164" TargetMode="External"/><Relationship Id="rId38" Type="http://schemas.openxmlformats.org/officeDocument/2006/relationships/hyperlink" Target="https://www.cnc.fr/cinema/education-a-l-image/lyceens-et-apprentis-au-cinema/dossiers-pedagogiques/dossiers-maitre/festen-de-thomas-vinterberg_1527087" TargetMode="External"/><Relationship Id="rId59" Type="http://schemas.openxmlformats.org/officeDocument/2006/relationships/hyperlink" Target="https://www.cnc.fr/cinema/education-a-l-image/lyceens-et-apprentis-au-cinema/dossiers-pedagogiques/dossiers-maitre/midnight-special-de-jeff-nichols_1039087" TargetMode="External"/><Relationship Id="rId103" Type="http://schemas.openxmlformats.org/officeDocument/2006/relationships/hyperlink" Target="https://www.cnc.fr/cinema/education-a-l-image/lyceens-et-apprentis-au-cinema/dossiers-pedagogiques/dossiers-maitre/the-big-lebowski-de-joel-et-ethan-coen_1039071" TargetMode="External"/><Relationship Id="rId20" Type="http://schemas.openxmlformats.org/officeDocument/2006/relationships/hyperlink" Target="https://www.cnc.fr/cinema/education-a-l-image/lyceens-et-apprentis-au-cinema/dossiers-pedagogiques/dossiers-maitre/citizen-kane-dorson-welles_1993189" TargetMode="External"/><Relationship Id="rId41" Type="http://schemas.openxmlformats.org/officeDocument/2006/relationships/hyperlink" Target="https://www.cnc.fr/cinema/education-a-l-image/lyceens-et-apprentis-au-cinema/dossiers-pedagogiques/dossiers-maitre/lheure-de-la-sortie-de-sebastien-marnier_1258713" TargetMode="External"/><Relationship Id="rId54" Type="http://schemas.openxmlformats.org/officeDocument/2006/relationships/hyperlink" Target="https://www.cnc.fr/cinema/education-a-l-image/lyceens-et-apprentis-au-cinema/dossiers-pedagogiques/dossiers-maitre/lumieres-de-la-ville-les-de-charlie-chaplin_303663" TargetMode="External"/><Relationship Id="rId62" Type="http://schemas.openxmlformats.org/officeDocument/2006/relationships/hyperlink" Target="https://www.cnc.fr/cinema/education-a-l-image/lyceens-et-apprentis-au-cinema/dossiers-pedagogiques/dossiers-maitre/my-sweet-pepper-land-de-hiner-saleem_303865" TargetMode="External"/><Relationship Id="rId70" Type="http://schemas.openxmlformats.org/officeDocument/2006/relationships/hyperlink" Target="https://www.cnc.fr/cinema/education-a-l-image/lyceens-et-apprentis-au-cinema/dossiers-pedagogiques/dossiers-maitre/pickpocket-de-robert-bresson_223492" TargetMode="External"/><Relationship Id="rId75" Type="http://schemas.openxmlformats.org/officeDocument/2006/relationships/hyperlink" Target="https://www.cnc.fr/cinema/education-a-l-image/lyceens-et-apprentis-au-cinema/dossiers-pedagogiques/dossiers-maitre/raging-bull-de-martin-scorsese_222239" TargetMode="External"/><Relationship Id="rId83" Type="http://schemas.openxmlformats.org/officeDocument/2006/relationships/hyperlink" Target="https://www.cnc.fr/cinema/education-a-l-image/lyceens-et-apprentis-au-cinema/dossiers-pedagogiques/dossiers-maitre/soyez-sympas-rembobinez-de-michel-gondry_223915" TargetMode="External"/><Relationship Id="rId88" Type="http://schemas.openxmlformats.org/officeDocument/2006/relationships/hyperlink" Target="https://www.cnc.fr/cinema/education-a-l-image/lyceens-et-apprentis-au-cinema/dossiers-pedagogiques/dossiers-maitre/timbuktu_230429" TargetMode="External"/><Relationship Id="rId91" Type="http://schemas.openxmlformats.org/officeDocument/2006/relationships/hyperlink" Target="https://www.cnc.fr/cinema/education-a-l-image/lyceens-et-apprentis-au-cinema/dossiers-pedagogiques/dossiers-maitre/tous-au-larzac-de-christian-rouaud_223922" TargetMode="External"/><Relationship Id="rId96" Type="http://schemas.openxmlformats.org/officeDocument/2006/relationships/hyperlink" Target="https://www.cnc.fr/cinema/education-a-l-image/lyceens-et-apprentis-au-cinema/dossiers-pedagogiques/dossiers-maitre/le-voyage-de-chihiro-de-hayao-miyazaki_849763" TargetMode="External"/><Relationship Id="rId1" Type="http://schemas.openxmlformats.org/officeDocument/2006/relationships/hyperlink" Target="https://www.google.fr/search?espv=2&amp;biw=1680&amp;bih=949&amp;q=tout+en+haut+du+monde+r%C3%A9mi+chay%C3%A9&amp;stick=H4sIAAAAAAAAAOPgE-LVT9c3NEwqKS8oLjMsUeLSz9U3sKywKCkz1hLLTrbST8vMyQUTVimZRanJJflFAL7Oat41AAAA&amp;sa=X&amp;ved=0ahUKEwjU5rupodLNAhUFVhoKHdIxDO8QmxMIsQEoATAX" TargetMode="External"/><Relationship Id="rId6" Type="http://schemas.openxmlformats.org/officeDocument/2006/relationships/hyperlink" Target="https://www.cnc.fr/cinema/education-a-l-image/lyceens-et-apprentis-au-cinema/dossiers-pedagogiques/dossiers-maitre/a-nos-amours-de-maurice-pialat_303794" TargetMode="External"/><Relationship Id="rId15" Type="http://schemas.openxmlformats.org/officeDocument/2006/relationships/hyperlink" Target="https://www.cnc.fr/cinema/education-a-l-image/lyceens-et-apprentis-au-cinema/dossiers-pedagogiques/dossiers-maitre/carol-de-todd-haynes_849659" TargetMode="External"/><Relationship Id="rId23" Type="http://schemas.openxmlformats.org/officeDocument/2006/relationships/hyperlink" Target="https://www.cnc.fr/cinema/education-a-l-image/lyceens-et-apprentis-au-cinema/dossiers-pedagogiques/dossiers-maitre/conte-dete-deric-rohmer_221665" TargetMode="External"/><Relationship Id="rId28" Type="http://schemas.openxmlformats.org/officeDocument/2006/relationships/hyperlink" Target="https://www.cnc.fr/cinema/education-a-l-image/lyceens-et-apprentis-au-cinema/dossiers-pedagogiques/dossiers-maitre/demoiselles-de-rochefort-les-de-jacques-demy_218695" TargetMode="External"/><Relationship Id="rId36" Type="http://schemas.openxmlformats.org/officeDocument/2006/relationships/hyperlink" Target="https://www.cnc.fr/cinema/education-a-l-image/lyceens-et-apprentis-au-cinema/dossiers-pedagogiques/dossiers-maitre/fatima-de-philippe-faucon_303656" TargetMode="External"/><Relationship Id="rId49" Type="http://schemas.openxmlformats.org/officeDocument/2006/relationships/hyperlink" Target="https://www.cnc.fr/cinema/education-a-l-image/lyceens-et-apprentis-au-cinema/dossiers-pedagogiques/dossiers-maitre/johnny-guitare-de-nicholas-ray_1039011" TargetMode="External"/><Relationship Id="rId57" Type="http://schemas.openxmlformats.org/officeDocument/2006/relationships/hyperlink" Target="https://www.cnc.fr/cinema/education-a-l-image/lyceens-et-apprentis-au-cinema/dossiers-pedagogiques/dossiers-maitre/mamma-roma-de-pier-paolo-pasolini_222260" TargetMode="External"/><Relationship Id="rId106" Type="http://schemas.openxmlformats.org/officeDocument/2006/relationships/table" Target="../tables/table3.xml"/><Relationship Id="rId10" Type="http://schemas.openxmlformats.org/officeDocument/2006/relationships/hyperlink" Target="https://www.cnc.fr/cinema/education-a-l-image/lyceens-et-apprentis-au-cinema/dossiers-pedagogiques/dossiers-maitre/black-harvest-de-robin-anderson-et-bob-connelly_1993043" TargetMode="External"/><Relationship Id="rId31" Type="http://schemas.openxmlformats.org/officeDocument/2006/relationships/hyperlink" Target="https://www.cnc.fr/cinema/education-a-l-image/lyceens-et-apprentis-au-cinema/dossiers-pedagogiques/dossiers-maitre/donnie-darko-de-richard-kelly_1993342" TargetMode="External"/><Relationship Id="rId44" Type="http://schemas.openxmlformats.org/officeDocument/2006/relationships/hyperlink" Target="https://www.cnc.fr/cinema/education-a-l-image/lyceens-et-apprentis-au-cinema/dossiers-pedagogiques/dossiers-maitre/honeyland-de-tamara-kotevska-et-ljubo-stefanov_1993527" TargetMode="External"/><Relationship Id="rId52" Type="http://schemas.openxmlformats.org/officeDocument/2006/relationships/hyperlink" Target="https://www.cnc.fr/cinema/education-a-l-image/lyceens-et-apprentis-au-cinema/dossiers-pedagogiques/dossiers-maitre/la-lecon-de-piano-de-jane-campion_1526206" TargetMode="External"/><Relationship Id="rId60" Type="http://schemas.openxmlformats.org/officeDocument/2006/relationships/hyperlink" Target="https://www.cnc.fr/cinema/education-a-l-image/lyceens-et-apprentis-au-cinema/dossiers-pedagogiques/dossiers-maitre/monsieur-smith-au-senat-de-franck-capra_224141" TargetMode="External"/><Relationship Id="rId65" Type="http://schemas.openxmlformats.org/officeDocument/2006/relationships/hyperlink" Target="https://www.cnc.fr/cinema/education-a-l-image/lyceens-et-apprentis-au-cinema/dossiers-pedagogiques/dossiers-maitre/oiseaux-de-passage-les-de-cristina-gallego-et-ciro-guerra_1723027" TargetMode="External"/><Relationship Id="rId73" Type="http://schemas.openxmlformats.org/officeDocument/2006/relationships/hyperlink" Target="https://www.cnc.fr/cinema/education-a-l-image/lyceens-et-apprentis-au-cinema/dossiers-pedagogiques/dossiers-maitre/que-la-bete-meure-de-claude-chabrol_1258989" TargetMode="External"/><Relationship Id="rId78" Type="http://schemas.openxmlformats.org/officeDocument/2006/relationships/hyperlink" Target="https://www.cnc.fr/cinema/education-a-l-image/lyceens-et-apprentis-au-cinema/dossiers-pedagogiques/dossiers-maitre/sans-toit-ni-loi-de-agnes-varda_304260" TargetMode="External"/><Relationship Id="rId81" Type="http://schemas.openxmlformats.org/officeDocument/2006/relationships/hyperlink" Target="https://www.cnc.fr/cinema/education-a-l-image/lyceens-et-apprentis-au-cinema/dossiers-pedagogiques/dossiers-maitre/shinning-de-stanley-kubrick_217241" TargetMode="External"/><Relationship Id="rId86" Type="http://schemas.openxmlformats.org/officeDocument/2006/relationships/hyperlink" Target="https://www.cnc.fr/cinema/education-a-l-image/lyceens-et-apprentis-au-cinema/dossiers-pedagogiques/dossiers-maitre/los-silencios-de-beatriz-seigner_1526346" TargetMode="External"/><Relationship Id="rId94" Type="http://schemas.openxmlformats.org/officeDocument/2006/relationships/hyperlink" Target="https://www.cnc.fr/cinema/education-a-l-image/lyceens-et-apprentis-au-cinema/dossiers-pedagogiques/dossiers-maitre/vitelloni-de-frederico-fellini_1722861" TargetMode="External"/><Relationship Id="rId99" Type="http://schemas.openxmlformats.org/officeDocument/2006/relationships/hyperlink" Target="https://www.cnc.fr/cinema/education-a-l-image/lyceens-et-apprentis-au-cinema/dossiers-pedagogiques/dossiers-maitre/yeelen-de-soleymane-cisse_221991" TargetMode="External"/><Relationship Id="rId101" Type="http://schemas.openxmlformats.org/officeDocument/2006/relationships/hyperlink" Target="https://www.cnc.fr/cinema/education-a-l-image/lyceens-et-apprentis-au-cinema/dossiers-pedagogiques/dossiers-maitre/the-host-de-bong-joonho_219173" TargetMode="External"/><Relationship Id="rId4" Type="http://schemas.openxmlformats.org/officeDocument/2006/relationships/hyperlink" Target="https://www.google.fr/search?espv=2&amp;biw=1680&amp;bih=949&amp;q=tout+en+haut+du+monde+r%C3%A9mi+chay%C3%A9&amp;stick=H4sIAAAAAAAAAOPgE-LVT9c3NEwqKS8oLjMsUeLSz9U3sKywKCkz1hLLTrbST8vMyQUTVimZRanJJflFAL7Oat41AAAA&amp;sa=X&amp;ved=0ahUKEwjU5rupodLNAhUFVhoKHdIxDO8QmxMIsQEoATAX" TargetMode="External"/><Relationship Id="rId9" Type="http://schemas.openxmlformats.org/officeDocument/2006/relationships/hyperlink" Target="https://www.cnc.fr/cinema/education-a-l-image/lyceens-et-apprentis-au-cinema/dossiers-pedagogiques/dossiers-maitre/beaux-gosses-les-de-riad-sattouf_1992890" TargetMode="External"/><Relationship Id="rId13" Type="http://schemas.openxmlformats.org/officeDocument/2006/relationships/hyperlink" Target="https://www.cnc.fr/cinema/education-a-l-image/lyceens-et-apprentis-au-cinema/dossiers-pedagogiques/dossiers-maitre/breakfast-club-de-john-hughes_1039057" TargetMode="External"/><Relationship Id="rId18" Type="http://schemas.openxmlformats.org/officeDocument/2006/relationships/hyperlink" Target="https://www.cnc.fr/cinema/education-a-l-image/lyceens-et-apprentis-au-cinema/dossiers-pedagogiques/dossiers-maitre/chansons-que-mes-freres-mont-apprises-les-de-chloe-zhao_1722024" TargetMode="External"/><Relationship Id="rId39" Type="http://schemas.openxmlformats.org/officeDocument/2006/relationships/hyperlink" Target="https://www.cnc.fr/cinema/education-a-l-image/lyceens-et-apprentis-au-cinema/dossiers-pedagogiques/dossiers-maitre/fish-tank-de-andrea-arnold_221707" TargetMode="External"/><Relationship Id="rId34" Type="http://schemas.openxmlformats.org/officeDocument/2006/relationships/hyperlink" Target="https://www.cnc.fr/cinema/education-a-l-image/lyceens-et-apprentis-au-cinema/dossiers-pedagogiques/dossiers-maitre/exercice-de-letat-l-de-pierre-schoeller_223401" TargetMode="External"/><Relationship Id="rId50" Type="http://schemas.openxmlformats.org/officeDocument/2006/relationships/hyperlink" Target="https://www.cnc.fr/cinema/education-a-l-image/lyceens-et-apprentis-au-cinema/dossiers-pedagogiques/dossiers-maitre/la-la-land-de-damien-chazelle_1722154" TargetMode="External"/><Relationship Id="rId55" Type="http://schemas.openxmlformats.org/officeDocument/2006/relationships/hyperlink" Target="https://www.cnc.fr/cinema/education-a-l-image/lyceens-et-apprentis-au-cinema/dossiers-pedagogiques/dossiers-maitre/m-le-maudit-de-fritz-lang_226135" TargetMode="External"/><Relationship Id="rId76" Type="http://schemas.openxmlformats.org/officeDocument/2006/relationships/hyperlink" Target="https://www.cnc.fr/cinema/education-a-l-image/lyceens-et-apprentis-au-cinema/dossiers-pedagogiques/dossiers-maitre/ready-player-one-de-steven-spielberg_1258973" TargetMode="External"/><Relationship Id="rId97" Type="http://schemas.openxmlformats.org/officeDocument/2006/relationships/hyperlink" Target="https://www.cnc.fr/cinema/education-a-l-image/lyceens-et-apprentis-au-cinema/dossiers-pedagogiques/dossiers-maitre/wendy-et-lucy-de-kelly-reichardt_1258935" TargetMode="External"/><Relationship Id="rId104" Type="http://schemas.openxmlformats.org/officeDocument/2006/relationships/printerSettings" Target="../printerSettings/printerSettings3.bin"/><Relationship Id="rId7" Type="http://schemas.openxmlformats.org/officeDocument/2006/relationships/hyperlink" Target="https://www.cnc.fr/cinema/education-a-l-image/lyceens-et-apprentis-au-cinema/dossiers-pedagogiques/dossiers-maitre/amants-crucifies-les-de-kenji-mizoguchi_1526280" TargetMode="External"/><Relationship Id="rId71" Type="http://schemas.openxmlformats.org/officeDocument/2006/relationships/hyperlink" Target="https://www.cnc.fr/cinema/education-a-l-image/lyceens-et-apprentis-au-cinema/dossiers-pedagogiques/dossiers-maitre/psychose-de-alfred-hitchcock_849735" TargetMode="External"/><Relationship Id="rId92" Type="http://schemas.openxmlformats.org/officeDocument/2006/relationships/hyperlink" Target="https://www.cnc.fr/cinema/education-a-l-image/lyceens-et-apprentis-au-cinema/dossiers-pedagogiques/dossiers-maitre/tout-en-haut-du-monde-de-remi-chaye_303201" TargetMode="External"/><Relationship Id="rId2" Type="http://schemas.openxmlformats.org/officeDocument/2006/relationships/hyperlink" Target="https://www.cnc.fr/cinema/education-a-l-image/lyceens-et-apprentis-au-cinema/dossiers-pedagogiques/dossiers-maitre/y-auratil-de-la-neige-a-noel--de-sandrine-veysset_1723234" TargetMode="External"/><Relationship Id="rId29" Type="http://schemas.openxmlformats.org/officeDocument/2006/relationships/hyperlink" Target="https://www.cnc.fr/cinema/education-a-l-image/lyceens-et-apprentis-au-cinema/dossiers-pedagogiques/dossiers-maitre/diamant-noir-de-arthur-harari_849675" TargetMode="External"/><Relationship Id="rId24" Type="http://schemas.openxmlformats.org/officeDocument/2006/relationships/hyperlink" Target="https://www.cnc.fr/cinema/education-a-l-image/lyceens-et-apprentis-au-cinema/dossiers-pedagogiques/dossiers-maitre/la-dame-du-vendredi-dhoward-hawks_1258705" TargetMode="External"/><Relationship Id="rId40" Type="http://schemas.openxmlformats.org/officeDocument/2006/relationships/hyperlink" Target="https://www.cnc.fr/cinema/education-a-l-image/lyceens-et-apprentis-au-cinema/dossiers-pedagogiques/dossiers-maitre/her-de-spike-jonze_1526135" TargetMode="External"/><Relationship Id="rId45" Type="http://schemas.openxmlformats.org/officeDocument/2006/relationships/hyperlink" Target="https://www.cnc.fr/cinema/education-a-l-image/lyceens-et-apprentis-au-cinema/dossiers-pedagogiques/dossiers-maitre/hyenes-de-djibril-diop-mambety_1258981" TargetMode="External"/><Relationship Id="rId66" Type="http://schemas.openxmlformats.org/officeDocument/2006/relationships/hyperlink" Target="https://www.cnc.fr/cinema/education-a-l-image/lyceens-et-apprentis-au-cinema/dossiers-pedagogiques/dossiers-maitre/oss-117--le-caire-nid-despions-de-michel-hazanavicius_849691" TargetMode="External"/><Relationship Id="rId87" Type="http://schemas.openxmlformats.org/officeDocument/2006/relationships/hyperlink" Target="https://www.cnc.fr/cinema/education-a-l-image/lyceens-et-apprentis-au-cinema/dossiers-pedagogiques/dossiers-maitre/tel-pere-tel-fils-soshite-chichi-ni-naru-de-hirokazu-koreeda_303722" TargetMode="External"/><Relationship Id="rId61" Type="http://schemas.openxmlformats.org/officeDocument/2006/relationships/hyperlink" Target="https://www.cnc.fr/cinema/education-a-l-image/lyceens-et-apprentis-au-cinema/dossiers-pedagogiques/dossiers-maitre/mustang-de-deniz-gamze-erguven_303670" TargetMode="External"/><Relationship Id="rId82" Type="http://schemas.openxmlformats.org/officeDocument/2006/relationships/hyperlink" Target="https://www.cnc.fr/cinema/education-a-l-image/lyceens-et-apprentis-au-cinema/dossiers-pedagogiques/dossiers-maitre/sobibor-14-octobre-1943-16-heures-de-claude-lanzmann_223929" TargetMode="External"/><Relationship Id="rId19" Type="http://schemas.openxmlformats.org/officeDocument/2006/relationships/hyperlink" Target="https://www.cnc.fr/cinema/education-a-l-image/lyceens-et-apprentis-au-cinema/dossiers-pedagogiques/dossiers-maitre/chocolat-de-claire-denis_1993125" TargetMode="External"/><Relationship Id="rId14" Type="http://schemas.openxmlformats.org/officeDocument/2006/relationships/hyperlink" Target="https://www.cnc.fr/cinema/education-a-l-image/lyceens-et-apprentis-au-cinema/dossiers-pedagogiques/dossiers-maitre/burn-after-reading-de-joel-et-ethan-coen_222964" TargetMode="External"/><Relationship Id="rId30" Type="http://schemas.openxmlformats.org/officeDocument/2006/relationships/hyperlink" Target="https://www.cnc.fr/cinema/education-a-l-image/lyceens-et-apprentis-au-cinema/dossiers-pedagogiques/dossiers-maitre/dictateur-le-de-charles-chaplin_218681" TargetMode="External"/><Relationship Id="rId35" Type="http://schemas.openxmlformats.org/officeDocument/2006/relationships/hyperlink" Target="https://www.cnc.fr/cinema/education-a-l-image/lyceens-et-apprentis-au-cinema/dossiers-pedagogiques/dossiers-maitre/famille-tenenbaum-la-de-wes-anderson_213576" TargetMode="External"/><Relationship Id="rId56" Type="http://schemas.openxmlformats.org/officeDocument/2006/relationships/hyperlink" Target="https://www.cnc.fr/cinema/education-a-l-image/lyceens-et-apprentis-au-cinema/dossiers-pedagogiques/dossiers-maitre/makala-demmanuel-gras_1723592" TargetMode="External"/><Relationship Id="rId77" Type="http://schemas.openxmlformats.org/officeDocument/2006/relationships/hyperlink" Target="https://www.cnc.fr/cinema/education-a-l-image/lyceens-et-apprentis-au-cinema/dossiers-pedagogiques/dossiers-maitre/reve-dor-la-jaula-de-oro-de-diego-quemada-diez_234572" TargetMode="External"/><Relationship Id="rId100" Type="http://schemas.openxmlformats.org/officeDocument/2006/relationships/hyperlink" Target="https://www.cnc.fr/cinema/education-a-l-image/lyceens-et-apprentis-au-cinema/dossiers-pedagogiques/dossiers-maitre/yeux-sans-visage-les-de-georges-franju_226128" TargetMode="External"/><Relationship Id="rId105" Type="http://schemas.openxmlformats.org/officeDocument/2006/relationships/vmlDrawing" Target="../drawings/vmlDrawing2.vml"/><Relationship Id="rId8" Type="http://schemas.openxmlformats.org/officeDocument/2006/relationships/hyperlink" Target="https://www.cnc.fr/cinema/education-a-l-image/lyceens-et-apprentis-au-cinema/dossiers-pedagogiques/dossiers-maitre/avant-la-fin-de-lete-de-maryam-goormaghtigh_1258927" TargetMode="External"/><Relationship Id="rId51" Type="http://schemas.openxmlformats.org/officeDocument/2006/relationships/hyperlink" Target="https://www.cnc.fr/cinema/education-a-l-image/lyceens-et-apprentis-au-cinema/dossiers-pedagogiques/dossiers-maitre/laura-de-otto-preminger_303180" TargetMode="External"/><Relationship Id="rId72" Type="http://schemas.openxmlformats.org/officeDocument/2006/relationships/hyperlink" Target="https://www.cnc.fr/cinema/education-a-l-image/lyceens-et-apprentis-au-cinema/dossiers-pedagogiques/dossiers-maitre/peril-jeune-le-de-cedric-klapisch_1993597" TargetMode="External"/><Relationship Id="rId93" Type="http://schemas.openxmlformats.org/officeDocument/2006/relationships/hyperlink" Target="https://www.cnc.fr/cinema/education-a-l-image/lyceens-et-apprentis-au-cinema/dossiers-pedagogiques/dossiers-maitre/traversee-la-de-florence-miailhe_1993661" TargetMode="External"/><Relationship Id="rId98" Type="http://schemas.openxmlformats.org/officeDocument/2006/relationships/hyperlink" Target="https://www.cnc.fr/cinema/education-a-l-image/lyceens-et-apprentis-au-cinema/dossiers-pedagogiques/dossiers-maitre/winters-bone-de-debra-granik_1993725" TargetMode="External"/><Relationship Id="rId3" Type="http://schemas.openxmlformats.org/officeDocument/2006/relationships/hyperlink" Target="https://www.cnc.fr/cinema/education-a-l-image/lyceens-et-apprentis-au-cinema/dossiers-pedagogiques/dossiers-maitre/alien-de-ridley-scott_849635" TargetMode="External"/><Relationship Id="rId25" Type="http://schemas.openxmlformats.org/officeDocument/2006/relationships/hyperlink" Target="https://www.cnc.fr/cinema/education-a-l-image/lyceens-et-apprentis-au-cinema/dossiers-pedagogiques/dossiers-maitre/daratt-de-mahamatsaleh-haroun_221998" TargetMode="External"/><Relationship Id="rId46" Type="http://schemas.openxmlformats.org/officeDocument/2006/relationships/hyperlink" Target="https://www.cnc.fr/cinema/education-a-l-image/lyceens-et-apprentis-au-cinema/dossiers-pedagogiques/dossiers-maitre/image-manquante-l-de-rithy-panh_1526308" TargetMode="External"/><Relationship Id="rId67" Type="http://schemas.openxmlformats.org/officeDocument/2006/relationships/hyperlink" Target="https://www.cnc.fr/cinema/education-a-l-image/lyceens-et-apprentis-au-cinema/dossiers-pedagogiques/dossiers-maitre/panique-de-julien-duvivier_849719"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cnc.fr/cinema/education-a-l-image/lyceens-et-apprentis-au-cinema/dossiers-pedagogiques/dossiers-maitre/de-battre-mon-coeur-sest-arrete-de-jacques-audiard_227475" TargetMode="External"/><Relationship Id="rId21" Type="http://schemas.openxmlformats.org/officeDocument/2006/relationships/hyperlink" Target="https://www.cnc.fr/cinema/education-a-l-image/lyceens-et-apprentis-au-cinema/dossiers-pedagogiques/dossiers-maitre/cleo-de-5-a-7-dagnes-varda_1039049" TargetMode="External"/><Relationship Id="rId42" Type="http://schemas.openxmlformats.org/officeDocument/2006/relationships/hyperlink" Target="https://www.cnc.fr/cinema/education-a-l-image/lyceens-et-apprentis-au-cinema/dossiers-pedagogiques/dossiers-maitre/high-school-de-frederick-wiseman_1993434" TargetMode="External"/><Relationship Id="rId47" Type="http://schemas.openxmlformats.org/officeDocument/2006/relationships/hyperlink" Target="https://www.cnc.fr/cinema/education-a-l-image/lyceens-et-apprentis-au-cinema/dossiers-pedagogiques/dossiers-maitre/jai-perdu-mon-corps-de-jeremy-clapin_1526163" TargetMode="External"/><Relationship Id="rId63" Type="http://schemas.openxmlformats.org/officeDocument/2006/relationships/hyperlink" Target="https://www.cnc.fr/cinema/education-a-l-image/lyceens-et-apprentis-au-cinema/dossiers-pedagogiques/dossiers-maitre/nostalgie-de-la-lumiere-de-patricio-guzman_303715" TargetMode="External"/><Relationship Id="rId68" Type="http://schemas.openxmlformats.org/officeDocument/2006/relationships/hyperlink" Target="https://www.cnc.fr/cinema/education-a-l-image/lyceens-et-apprentis-au-cinema/dossiers-pedagogiques/dossiers-maitre/petit-paysan-de-hubert-charuel_1039079" TargetMode="External"/><Relationship Id="rId84" Type="http://schemas.openxmlformats.org/officeDocument/2006/relationships/hyperlink" Target="https://www.cnc.fr/cinema/education-a-l-image/lyceens-et-apprentis-au-cinema/dossiers-pedagogiques/dossiers-maitre/starship-troopers-de-paul-verhoeven_223106" TargetMode="External"/><Relationship Id="rId89" Type="http://schemas.openxmlformats.org/officeDocument/2006/relationships/hyperlink" Target="https://www.cnc.fr/cinema/education-a-l-image/lyceens-et-apprentis-au-cinema/dossiers-pedagogiques/dossiers-maitre/to-be-or-not-to-be-de-ernst-lubitch_222232" TargetMode="External"/><Relationship Id="rId16" Type="http://schemas.openxmlformats.org/officeDocument/2006/relationships/hyperlink" Target="https://www.cnc.fr/cinema/education-a-l-image/lyceens-et-apprentis-au-cinema/dossiers-pedagogiques/dossiers-maitre/ceremonie-la-de-claude-chabrol_221265" TargetMode="External"/><Relationship Id="rId107" Type="http://schemas.openxmlformats.org/officeDocument/2006/relationships/comments" Target="../comments3.xml"/><Relationship Id="rId11" Type="http://schemas.openxmlformats.org/officeDocument/2006/relationships/hyperlink" Target="https://www.cnc.fr/cinema/education-a-l-image/lyceens-et-apprentis-au-cinema/dossiers-pedagogiques/dossiers-maitre/blow-out-de-brian-de-palma_300599" TargetMode="External"/><Relationship Id="rId32" Type="http://schemas.openxmlformats.org/officeDocument/2006/relationships/hyperlink" Target="https://www.cnc.fr/cinema/education-a-l-image/lyceens-et-apprentis-au-cinema/dossiers-pedagogiques/dossiers-maitre/elephant-man-de-david-lynch_1724557" TargetMode="External"/><Relationship Id="rId37" Type="http://schemas.openxmlformats.org/officeDocument/2006/relationships/hyperlink" Target="https://www.cnc.fr/cinema/education-a-l-image/lyceens-et-apprentis-au-cinema/dossiers-pedagogiques/dossiers-maitre/femmes-au-bords-de-la-crise-de-nerfs-de-pedro-almodovar_1723122" TargetMode="External"/><Relationship Id="rId53" Type="http://schemas.openxmlformats.org/officeDocument/2006/relationships/hyperlink" Target="https://www.cnc.fr/cinema/education-a-l-image/lyceens-et-apprentis-au-cinema/dossiers-pedagogiques/dossiers-maitre/le-diable-nexiste-pas-de-mohammad-rasoulof_1993277" TargetMode="External"/><Relationship Id="rId58" Type="http://schemas.openxmlformats.org/officeDocument/2006/relationships/hyperlink" Target="https://www.cnc.fr/cinema/education-a-l-image/lyceens-et-apprentis-au-cinema/dossiers-pedagogiques/dossiers-maitre/mia-madre-de-nanni-moretti_306751" TargetMode="External"/><Relationship Id="rId74" Type="http://schemas.openxmlformats.org/officeDocument/2006/relationships/hyperlink" Target="https://www.cnc.fr/cinema/education-a-l-image/lyceens-et-apprentis-au-cinema/dossiers-pedagogiques/dossiers-maitre/rafiki-de-wanuri-kahiu_1381439" TargetMode="External"/><Relationship Id="rId79" Type="http://schemas.openxmlformats.org/officeDocument/2006/relationships/hyperlink" Target="https://www.cnc.fr/cinema/education-a-l-image/lyceens-et-apprentis-au-cinema/dossiers-pedagogiques/dossiers-maitre/sentiers-de-la-gloire-les-de-stanley-kubrick_301314" TargetMode="External"/><Relationship Id="rId102" Type="http://schemas.openxmlformats.org/officeDocument/2006/relationships/hyperlink" Target="https://www.cnc.fr/cinema/education-a-l-image/lyceens-et-apprentis-au-cinema/dossiers-pedagogiques/dossiers-maitre/the-fits-danna-rose-holmer_1258965" TargetMode="External"/><Relationship Id="rId5" Type="http://schemas.openxmlformats.org/officeDocument/2006/relationships/hyperlink" Target="https://www.cnc.fr/cinema/education-a-l-image/lyceens-et-apprentis-au-cinema/dossiers-pedagogiques/dossiers-maitre/a-bout-de-souffle-de-jeanluc-godard_213358" TargetMode="External"/><Relationship Id="rId90" Type="http://schemas.openxmlformats.org/officeDocument/2006/relationships/hyperlink" Target="https://www.cnc.fr/cinema/education-a-l-image/lyceens-et-apprentis-au-cinema/dossiers-pedagogiques/dossiers-maitre/la-tortue-rouge-de-michael-dudok-de-wit_849747" TargetMode="External"/><Relationship Id="rId95" Type="http://schemas.openxmlformats.org/officeDocument/2006/relationships/hyperlink" Target="https://www.cnc.fr/cinema/education-a-l-image/lyceens-et-apprentis-au-cinema/dossiers-pedagogiques/dossiers-maitre/une-separation-djodaiye-nader-az-simin-de-asghar-farhadi_304366" TargetMode="External"/><Relationship Id="rId22" Type="http://schemas.openxmlformats.org/officeDocument/2006/relationships/hyperlink" Target="https://www.cnc.fr/cinema/education-a-l-image/lyceens-et-apprentis-au-cinema/dossiers-pedagogiques/dossiers-maitre/combattants-les-de-thomas-cailley_301089" TargetMode="External"/><Relationship Id="rId27" Type="http://schemas.openxmlformats.org/officeDocument/2006/relationships/hyperlink" Target="https://www.cnc.fr/cinema/education-a-l-image/lyceens-et-apprentis-au-cinema/dossiers-pedagogiques/dossiers-maitre/de-linfluence-des-rayons-gamma-sur-le-comportement-des-marguerites-de-paul-newman_1039041" TargetMode="External"/><Relationship Id="rId43" Type="http://schemas.openxmlformats.org/officeDocument/2006/relationships/hyperlink" Target="https://www.cnc.fr/cinema/education-a-l-image/lyceens-et-apprentis-au-cinema/dossiers-pedagogiques/dossiers-maitre/homme-qui-tua-liberty-valance-l-de-john-ford_302508" TargetMode="External"/><Relationship Id="rId48" Type="http://schemas.openxmlformats.org/officeDocument/2006/relationships/hyperlink" Target="https://www.cnc.fr/cinema/education-a-l-image/lyceens-et-apprentis-au-cinema/dossiers-pedagogiques/dossiers-maitre/la-jeune-fille-sans-les-mains-de-sebastien-laudenbach_1039003" TargetMode="External"/><Relationship Id="rId64" Type="http://schemas.openxmlformats.org/officeDocument/2006/relationships/hyperlink" Target="https://www.cnc.fr/cinema/education-a-l-image/lyceens-et-apprentis-au-cinema/dossiers-pedagogiques/dossiers-maitre/nuit-de-chasseur-la-de-charles-laughton_305387" TargetMode="External"/><Relationship Id="rId69" Type="http://schemas.openxmlformats.org/officeDocument/2006/relationships/hyperlink" Target="https://www.cnc.fr/cinema/education-a-l-image/lyceens-et-apprentis-au-cinema/dossiers-pedagogiques/dossiers-maitre/petites-marguerites-les-de-vra-chytilova_1722910" TargetMode="External"/><Relationship Id="rId80" Type="http://schemas.openxmlformats.org/officeDocument/2006/relationships/hyperlink" Target="https://www.cnc.fr/cinema/education-a-l-image/lyceens-et-apprentis-au-cinema/dossiers-pedagogiques/dossiers-maitre/sheherazade-de-jeanbernard-marlin_1526374" TargetMode="External"/><Relationship Id="rId85" Type="http://schemas.openxmlformats.org/officeDocument/2006/relationships/hyperlink" Target="https://www.cnc.fr/cinema/education-a-l-image/lyceens-et-apprentis-au-cinema/dossiers-pedagogiques/dossiers-maitre/taxi-teheran-de-film-de-jafar-panahi_303933" TargetMode="External"/><Relationship Id="rId12" Type="http://schemas.openxmlformats.org/officeDocument/2006/relationships/hyperlink" Target="https://www.cnc.fr/cinema/education-a-l-image/lyceens-et-apprentis-au-cinema/dossiers-pedagogiques/dossiers-maitre/bonnie-and-clyde-darthur-penn_224134" TargetMode="External"/><Relationship Id="rId17" Type="http://schemas.openxmlformats.org/officeDocument/2006/relationships/hyperlink" Target="https://www.cnc.fr/cinema/education-a-l-image/lyceens-et-apprentis-au-cinema/dossiers-pedagogiques/dossiers-maitre/certains-laiment-chaud-de-billy-wilder_222691" TargetMode="External"/><Relationship Id="rId33" Type="http://schemas.openxmlformats.org/officeDocument/2006/relationships/hyperlink" Target="https://www.cnc.fr/cinema/education-a-l-image/lyceens-et-apprentis-au-cinema/dossiers-pedagogiques/dossiers-maitre/liberte--en-de-pierre-salvadori_1723164" TargetMode="External"/><Relationship Id="rId38" Type="http://schemas.openxmlformats.org/officeDocument/2006/relationships/hyperlink" Target="https://www.cnc.fr/cinema/education-a-l-image/lyceens-et-apprentis-au-cinema/dossiers-pedagogiques/dossiers-maitre/festen-de-thomas-vinterberg_1527087" TargetMode="External"/><Relationship Id="rId59" Type="http://schemas.openxmlformats.org/officeDocument/2006/relationships/hyperlink" Target="https://www.cnc.fr/cinema/education-a-l-image/lyceens-et-apprentis-au-cinema/dossiers-pedagogiques/dossiers-maitre/midnight-special-de-jeff-nichols_1039087" TargetMode="External"/><Relationship Id="rId103" Type="http://schemas.openxmlformats.org/officeDocument/2006/relationships/hyperlink" Target="https://www.cnc.fr/cinema/education-a-l-image/lyceens-et-apprentis-au-cinema/dossiers-pedagogiques/dossiers-maitre/the-big-lebowski-de-joel-et-ethan-coen_1039071" TargetMode="External"/><Relationship Id="rId20" Type="http://schemas.openxmlformats.org/officeDocument/2006/relationships/hyperlink" Target="https://www.cnc.fr/cinema/education-a-l-image/lyceens-et-apprentis-au-cinema/dossiers-pedagogiques/dossiers-maitre/citizen-kane-dorson-welles_1993189" TargetMode="External"/><Relationship Id="rId41" Type="http://schemas.openxmlformats.org/officeDocument/2006/relationships/hyperlink" Target="https://www.cnc.fr/cinema/education-a-l-image/lyceens-et-apprentis-au-cinema/dossiers-pedagogiques/dossiers-maitre/lheure-de-la-sortie-de-sebastien-marnier_1258713" TargetMode="External"/><Relationship Id="rId54" Type="http://schemas.openxmlformats.org/officeDocument/2006/relationships/hyperlink" Target="https://www.cnc.fr/cinema/education-a-l-image/lyceens-et-apprentis-au-cinema/dossiers-pedagogiques/dossiers-maitre/lumieres-de-la-ville-les-de-charlie-chaplin_303663" TargetMode="External"/><Relationship Id="rId62" Type="http://schemas.openxmlformats.org/officeDocument/2006/relationships/hyperlink" Target="https://www.cnc.fr/cinema/education-a-l-image/lyceens-et-apprentis-au-cinema/dossiers-pedagogiques/dossiers-maitre/my-sweet-pepper-land-de-hiner-saleem_303865" TargetMode="External"/><Relationship Id="rId70" Type="http://schemas.openxmlformats.org/officeDocument/2006/relationships/hyperlink" Target="https://www.cnc.fr/cinema/education-a-l-image/lyceens-et-apprentis-au-cinema/dossiers-pedagogiques/dossiers-maitre/pickpocket-de-robert-bresson_223492" TargetMode="External"/><Relationship Id="rId75" Type="http://schemas.openxmlformats.org/officeDocument/2006/relationships/hyperlink" Target="https://www.cnc.fr/cinema/education-a-l-image/lyceens-et-apprentis-au-cinema/dossiers-pedagogiques/dossiers-maitre/raging-bull-de-martin-scorsese_222239" TargetMode="External"/><Relationship Id="rId83" Type="http://schemas.openxmlformats.org/officeDocument/2006/relationships/hyperlink" Target="https://www.cnc.fr/cinema/education-a-l-image/lyceens-et-apprentis-au-cinema/dossiers-pedagogiques/dossiers-maitre/soyez-sympas-rembobinez-de-michel-gondry_223915" TargetMode="External"/><Relationship Id="rId88" Type="http://schemas.openxmlformats.org/officeDocument/2006/relationships/hyperlink" Target="https://www.cnc.fr/cinema/education-a-l-image/lyceens-et-apprentis-au-cinema/dossiers-pedagogiques/dossiers-maitre/timbuktu_230429" TargetMode="External"/><Relationship Id="rId91" Type="http://schemas.openxmlformats.org/officeDocument/2006/relationships/hyperlink" Target="https://www.cnc.fr/cinema/education-a-l-image/lyceens-et-apprentis-au-cinema/dossiers-pedagogiques/dossiers-maitre/tous-au-larzac-de-christian-rouaud_223922" TargetMode="External"/><Relationship Id="rId96" Type="http://schemas.openxmlformats.org/officeDocument/2006/relationships/hyperlink" Target="https://www.cnc.fr/cinema/education-a-l-image/lyceens-et-apprentis-au-cinema/dossiers-pedagogiques/dossiers-maitre/le-voyage-de-chihiro-de-hayao-miyazaki_849763" TargetMode="External"/><Relationship Id="rId1" Type="http://schemas.openxmlformats.org/officeDocument/2006/relationships/hyperlink" Target="https://www.google.fr/search?espv=2&amp;biw=1680&amp;bih=949&amp;q=tout+en+haut+du+monde+r%C3%A9mi+chay%C3%A9&amp;stick=H4sIAAAAAAAAAOPgE-LVT9c3NEwqKS8oLjMsUeLSz9U3sKywKCkz1hLLTrbST8vMyQUTVimZRanJJflFAL7Oat41AAAA&amp;sa=X&amp;ved=0ahUKEwjU5rupodLNAhUFVhoKHdIxDO8QmxMIsQEoATAX" TargetMode="External"/><Relationship Id="rId6" Type="http://schemas.openxmlformats.org/officeDocument/2006/relationships/hyperlink" Target="https://www.cnc.fr/cinema/education-a-l-image/lyceens-et-apprentis-au-cinema/dossiers-pedagogiques/dossiers-maitre/a-nos-amours-de-maurice-pialat_303794" TargetMode="External"/><Relationship Id="rId15" Type="http://schemas.openxmlformats.org/officeDocument/2006/relationships/hyperlink" Target="https://www.cnc.fr/cinema/education-a-l-image/lyceens-et-apprentis-au-cinema/dossiers-pedagogiques/dossiers-maitre/carol-de-todd-haynes_849659" TargetMode="External"/><Relationship Id="rId23" Type="http://schemas.openxmlformats.org/officeDocument/2006/relationships/hyperlink" Target="https://www.cnc.fr/cinema/education-a-l-image/lyceens-et-apprentis-au-cinema/dossiers-pedagogiques/dossiers-maitre/conte-dete-deric-rohmer_221665" TargetMode="External"/><Relationship Id="rId28" Type="http://schemas.openxmlformats.org/officeDocument/2006/relationships/hyperlink" Target="https://www.cnc.fr/cinema/education-a-l-image/lyceens-et-apprentis-au-cinema/dossiers-pedagogiques/dossiers-maitre/demoiselles-de-rochefort-les-de-jacques-demy_218695" TargetMode="External"/><Relationship Id="rId36" Type="http://schemas.openxmlformats.org/officeDocument/2006/relationships/hyperlink" Target="https://www.cnc.fr/cinema/education-a-l-image/lyceens-et-apprentis-au-cinema/dossiers-pedagogiques/dossiers-maitre/fatima-de-philippe-faucon_303656" TargetMode="External"/><Relationship Id="rId49" Type="http://schemas.openxmlformats.org/officeDocument/2006/relationships/hyperlink" Target="https://www.cnc.fr/cinema/education-a-l-image/lyceens-et-apprentis-au-cinema/dossiers-pedagogiques/dossiers-maitre/johnny-guitare-de-nicholas-ray_1039011" TargetMode="External"/><Relationship Id="rId57" Type="http://schemas.openxmlformats.org/officeDocument/2006/relationships/hyperlink" Target="https://www.cnc.fr/cinema/education-a-l-image/lyceens-et-apprentis-au-cinema/dossiers-pedagogiques/dossiers-maitre/mamma-roma-de-pier-paolo-pasolini_222260" TargetMode="External"/><Relationship Id="rId106" Type="http://schemas.openxmlformats.org/officeDocument/2006/relationships/table" Target="../tables/table4.xml"/><Relationship Id="rId10" Type="http://schemas.openxmlformats.org/officeDocument/2006/relationships/hyperlink" Target="https://www.cnc.fr/cinema/education-a-l-image/lyceens-et-apprentis-au-cinema/dossiers-pedagogiques/dossiers-maitre/black-harvest-de-robin-anderson-et-bob-connelly_1993043" TargetMode="External"/><Relationship Id="rId31" Type="http://schemas.openxmlformats.org/officeDocument/2006/relationships/hyperlink" Target="https://www.cnc.fr/cinema/education-a-l-image/lyceens-et-apprentis-au-cinema/dossiers-pedagogiques/dossiers-maitre/donnie-darko-de-richard-kelly_1993342" TargetMode="External"/><Relationship Id="rId44" Type="http://schemas.openxmlformats.org/officeDocument/2006/relationships/hyperlink" Target="https://www.cnc.fr/cinema/education-a-l-image/lyceens-et-apprentis-au-cinema/dossiers-pedagogiques/dossiers-maitre/honeyland-de-tamara-kotevska-et-ljubo-stefanov_1993527" TargetMode="External"/><Relationship Id="rId52" Type="http://schemas.openxmlformats.org/officeDocument/2006/relationships/hyperlink" Target="https://www.cnc.fr/cinema/education-a-l-image/lyceens-et-apprentis-au-cinema/dossiers-pedagogiques/dossiers-maitre/la-lecon-de-piano-de-jane-campion_1526206" TargetMode="External"/><Relationship Id="rId60" Type="http://schemas.openxmlformats.org/officeDocument/2006/relationships/hyperlink" Target="https://www.cnc.fr/cinema/education-a-l-image/lyceens-et-apprentis-au-cinema/dossiers-pedagogiques/dossiers-maitre/monsieur-smith-au-senat-de-franck-capra_224141" TargetMode="External"/><Relationship Id="rId65" Type="http://schemas.openxmlformats.org/officeDocument/2006/relationships/hyperlink" Target="https://www.cnc.fr/cinema/education-a-l-image/lyceens-et-apprentis-au-cinema/dossiers-pedagogiques/dossiers-maitre/oiseaux-de-passage-les-de-cristina-gallego-et-ciro-guerra_1723027" TargetMode="External"/><Relationship Id="rId73" Type="http://schemas.openxmlformats.org/officeDocument/2006/relationships/hyperlink" Target="https://www.cnc.fr/cinema/education-a-l-image/lyceens-et-apprentis-au-cinema/dossiers-pedagogiques/dossiers-maitre/que-la-bete-meure-de-claude-chabrol_1258989" TargetMode="External"/><Relationship Id="rId78" Type="http://schemas.openxmlformats.org/officeDocument/2006/relationships/hyperlink" Target="https://www.cnc.fr/cinema/education-a-l-image/lyceens-et-apprentis-au-cinema/dossiers-pedagogiques/dossiers-maitre/sans-toit-ni-loi-de-agnes-varda_304260" TargetMode="External"/><Relationship Id="rId81" Type="http://schemas.openxmlformats.org/officeDocument/2006/relationships/hyperlink" Target="https://www.cnc.fr/cinema/education-a-l-image/lyceens-et-apprentis-au-cinema/dossiers-pedagogiques/dossiers-maitre/shinning-de-stanley-kubrick_217241" TargetMode="External"/><Relationship Id="rId86" Type="http://schemas.openxmlformats.org/officeDocument/2006/relationships/hyperlink" Target="https://www.cnc.fr/cinema/education-a-l-image/lyceens-et-apprentis-au-cinema/dossiers-pedagogiques/dossiers-maitre/los-silencios-de-beatriz-seigner_1526346" TargetMode="External"/><Relationship Id="rId94" Type="http://schemas.openxmlformats.org/officeDocument/2006/relationships/hyperlink" Target="https://www.cnc.fr/cinema/education-a-l-image/lyceens-et-apprentis-au-cinema/dossiers-pedagogiques/dossiers-maitre/vitelloni-de-frederico-fellini_1722861" TargetMode="External"/><Relationship Id="rId99" Type="http://schemas.openxmlformats.org/officeDocument/2006/relationships/hyperlink" Target="https://www.cnc.fr/cinema/education-a-l-image/lyceens-et-apprentis-au-cinema/dossiers-pedagogiques/dossiers-maitre/yeelen-de-soleymane-cisse_221991" TargetMode="External"/><Relationship Id="rId101" Type="http://schemas.openxmlformats.org/officeDocument/2006/relationships/hyperlink" Target="https://www.cnc.fr/cinema/education-a-l-image/lyceens-et-apprentis-au-cinema/dossiers-pedagogiques/dossiers-maitre/the-host-de-bong-joonho_219173" TargetMode="External"/><Relationship Id="rId4" Type="http://schemas.openxmlformats.org/officeDocument/2006/relationships/hyperlink" Target="https://www.google.fr/search?espv=2&amp;biw=1680&amp;bih=949&amp;q=tout+en+haut+du+monde+r%C3%A9mi+chay%C3%A9&amp;stick=H4sIAAAAAAAAAOPgE-LVT9c3NEwqKS8oLjMsUeLSz9U3sKywKCkz1hLLTrbST8vMyQUTVimZRanJJflFAL7Oat41AAAA&amp;sa=X&amp;ved=0ahUKEwjU5rupodLNAhUFVhoKHdIxDO8QmxMIsQEoATAX" TargetMode="External"/><Relationship Id="rId9" Type="http://schemas.openxmlformats.org/officeDocument/2006/relationships/hyperlink" Target="https://www.cnc.fr/cinema/education-a-l-image/lyceens-et-apprentis-au-cinema/dossiers-pedagogiques/dossiers-maitre/beaux-gosses-les-de-riad-sattouf_1992890" TargetMode="External"/><Relationship Id="rId13" Type="http://schemas.openxmlformats.org/officeDocument/2006/relationships/hyperlink" Target="https://www.cnc.fr/cinema/education-a-l-image/lyceens-et-apprentis-au-cinema/dossiers-pedagogiques/dossiers-maitre/breakfast-club-de-john-hughes_1039057" TargetMode="External"/><Relationship Id="rId18" Type="http://schemas.openxmlformats.org/officeDocument/2006/relationships/hyperlink" Target="https://www.cnc.fr/cinema/education-a-l-image/lyceens-et-apprentis-au-cinema/dossiers-pedagogiques/dossiers-maitre/chansons-que-mes-freres-mont-apprises-les-de-chloe-zhao_1722024" TargetMode="External"/><Relationship Id="rId39" Type="http://schemas.openxmlformats.org/officeDocument/2006/relationships/hyperlink" Target="https://www.cnc.fr/cinema/education-a-l-image/lyceens-et-apprentis-au-cinema/dossiers-pedagogiques/dossiers-maitre/fish-tank-de-andrea-arnold_221707" TargetMode="External"/><Relationship Id="rId34" Type="http://schemas.openxmlformats.org/officeDocument/2006/relationships/hyperlink" Target="https://www.cnc.fr/cinema/education-a-l-image/lyceens-et-apprentis-au-cinema/dossiers-pedagogiques/dossiers-maitre/exercice-de-letat-l-de-pierre-schoeller_223401" TargetMode="External"/><Relationship Id="rId50" Type="http://schemas.openxmlformats.org/officeDocument/2006/relationships/hyperlink" Target="https://www.cnc.fr/cinema/education-a-l-image/lyceens-et-apprentis-au-cinema/dossiers-pedagogiques/dossiers-maitre/la-la-land-de-damien-chazelle_1722154" TargetMode="External"/><Relationship Id="rId55" Type="http://schemas.openxmlformats.org/officeDocument/2006/relationships/hyperlink" Target="https://www.cnc.fr/cinema/education-a-l-image/lyceens-et-apprentis-au-cinema/dossiers-pedagogiques/dossiers-maitre/m-le-maudit-de-fritz-lang_226135" TargetMode="External"/><Relationship Id="rId76" Type="http://schemas.openxmlformats.org/officeDocument/2006/relationships/hyperlink" Target="https://www.cnc.fr/cinema/education-a-l-image/lyceens-et-apprentis-au-cinema/dossiers-pedagogiques/dossiers-maitre/ready-player-one-de-steven-spielberg_1258973" TargetMode="External"/><Relationship Id="rId97" Type="http://schemas.openxmlformats.org/officeDocument/2006/relationships/hyperlink" Target="https://www.cnc.fr/cinema/education-a-l-image/lyceens-et-apprentis-au-cinema/dossiers-pedagogiques/dossiers-maitre/wendy-et-lucy-de-kelly-reichardt_1258935" TargetMode="External"/><Relationship Id="rId104" Type="http://schemas.openxmlformats.org/officeDocument/2006/relationships/printerSettings" Target="../printerSettings/printerSettings4.bin"/><Relationship Id="rId7" Type="http://schemas.openxmlformats.org/officeDocument/2006/relationships/hyperlink" Target="https://www.cnc.fr/cinema/education-a-l-image/lyceens-et-apprentis-au-cinema/dossiers-pedagogiques/dossiers-maitre/amants-crucifies-les-de-kenji-mizoguchi_1526280" TargetMode="External"/><Relationship Id="rId71" Type="http://schemas.openxmlformats.org/officeDocument/2006/relationships/hyperlink" Target="https://www.cnc.fr/cinema/education-a-l-image/lyceens-et-apprentis-au-cinema/dossiers-pedagogiques/dossiers-maitre/psychose-de-alfred-hitchcock_849735" TargetMode="External"/><Relationship Id="rId92" Type="http://schemas.openxmlformats.org/officeDocument/2006/relationships/hyperlink" Target="https://www.cnc.fr/cinema/education-a-l-image/lyceens-et-apprentis-au-cinema/dossiers-pedagogiques/dossiers-maitre/tout-en-haut-du-monde-de-remi-chaye_303201" TargetMode="External"/><Relationship Id="rId2" Type="http://schemas.openxmlformats.org/officeDocument/2006/relationships/hyperlink" Target="https://www.cnc.fr/cinema/education-a-l-image/lyceens-et-apprentis-au-cinema/dossiers-pedagogiques/dossiers-maitre/y-auratil-de-la-neige-a-noel--de-sandrine-veysset_1723234" TargetMode="External"/><Relationship Id="rId29" Type="http://schemas.openxmlformats.org/officeDocument/2006/relationships/hyperlink" Target="https://www.cnc.fr/cinema/education-a-l-image/lyceens-et-apprentis-au-cinema/dossiers-pedagogiques/dossiers-maitre/diamant-noir-de-arthur-harari_849675" TargetMode="External"/><Relationship Id="rId24" Type="http://schemas.openxmlformats.org/officeDocument/2006/relationships/hyperlink" Target="https://www.cnc.fr/cinema/education-a-l-image/lyceens-et-apprentis-au-cinema/dossiers-pedagogiques/dossiers-maitre/la-dame-du-vendredi-dhoward-hawks_1258705" TargetMode="External"/><Relationship Id="rId40" Type="http://schemas.openxmlformats.org/officeDocument/2006/relationships/hyperlink" Target="https://www.cnc.fr/cinema/education-a-l-image/lyceens-et-apprentis-au-cinema/dossiers-pedagogiques/dossiers-maitre/her-de-spike-jonze_1526135" TargetMode="External"/><Relationship Id="rId45" Type="http://schemas.openxmlformats.org/officeDocument/2006/relationships/hyperlink" Target="https://www.cnc.fr/cinema/education-a-l-image/lyceens-et-apprentis-au-cinema/dossiers-pedagogiques/dossiers-maitre/hyenes-de-djibril-diop-mambety_1258981" TargetMode="External"/><Relationship Id="rId66" Type="http://schemas.openxmlformats.org/officeDocument/2006/relationships/hyperlink" Target="https://www.cnc.fr/cinema/education-a-l-image/lyceens-et-apprentis-au-cinema/dossiers-pedagogiques/dossiers-maitre/oss-117--le-caire-nid-despions-de-michel-hazanavicius_849691" TargetMode="External"/><Relationship Id="rId87" Type="http://schemas.openxmlformats.org/officeDocument/2006/relationships/hyperlink" Target="https://www.cnc.fr/cinema/education-a-l-image/lyceens-et-apprentis-au-cinema/dossiers-pedagogiques/dossiers-maitre/tel-pere-tel-fils-soshite-chichi-ni-naru-de-hirokazu-koreeda_303722" TargetMode="External"/><Relationship Id="rId61" Type="http://schemas.openxmlformats.org/officeDocument/2006/relationships/hyperlink" Target="https://www.cnc.fr/cinema/education-a-l-image/lyceens-et-apprentis-au-cinema/dossiers-pedagogiques/dossiers-maitre/mustang-de-deniz-gamze-erguven_303670" TargetMode="External"/><Relationship Id="rId82" Type="http://schemas.openxmlformats.org/officeDocument/2006/relationships/hyperlink" Target="https://www.cnc.fr/cinema/education-a-l-image/lyceens-et-apprentis-au-cinema/dossiers-pedagogiques/dossiers-maitre/sobibor-14-octobre-1943-16-heures-de-claude-lanzmann_223929" TargetMode="External"/><Relationship Id="rId19" Type="http://schemas.openxmlformats.org/officeDocument/2006/relationships/hyperlink" Target="https://www.cnc.fr/cinema/education-a-l-image/lyceens-et-apprentis-au-cinema/dossiers-pedagogiques/dossiers-maitre/chocolat-de-claire-denis_1993125" TargetMode="External"/><Relationship Id="rId14" Type="http://schemas.openxmlformats.org/officeDocument/2006/relationships/hyperlink" Target="https://www.cnc.fr/cinema/education-a-l-image/lyceens-et-apprentis-au-cinema/dossiers-pedagogiques/dossiers-maitre/burn-after-reading-de-joel-et-ethan-coen_222964" TargetMode="External"/><Relationship Id="rId30" Type="http://schemas.openxmlformats.org/officeDocument/2006/relationships/hyperlink" Target="https://www.cnc.fr/cinema/education-a-l-image/lyceens-et-apprentis-au-cinema/dossiers-pedagogiques/dossiers-maitre/dictateur-le-de-charles-chaplin_218681" TargetMode="External"/><Relationship Id="rId35" Type="http://schemas.openxmlformats.org/officeDocument/2006/relationships/hyperlink" Target="https://www.cnc.fr/cinema/education-a-l-image/lyceens-et-apprentis-au-cinema/dossiers-pedagogiques/dossiers-maitre/famille-tenenbaum-la-de-wes-anderson_213576" TargetMode="External"/><Relationship Id="rId56" Type="http://schemas.openxmlformats.org/officeDocument/2006/relationships/hyperlink" Target="https://www.cnc.fr/cinema/education-a-l-image/lyceens-et-apprentis-au-cinema/dossiers-pedagogiques/dossiers-maitre/makala-demmanuel-gras_1723592" TargetMode="External"/><Relationship Id="rId77" Type="http://schemas.openxmlformats.org/officeDocument/2006/relationships/hyperlink" Target="https://www.cnc.fr/cinema/education-a-l-image/lyceens-et-apprentis-au-cinema/dossiers-pedagogiques/dossiers-maitre/reve-dor-la-jaula-de-oro-de-diego-quemada-diez_234572" TargetMode="External"/><Relationship Id="rId100" Type="http://schemas.openxmlformats.org/officeDocument/2006/relationships/hyperlink" Target="https://www.cnc.fr/cinema/education-a-l-image/lyceens-et-apprentis-au-cinema/dossiers-pedagogiques/dossiers-maitre/yeux-sans-visage-les-de-georges-franju_226128" TargetMode="External"/><Relationship Id="rId105" Type="http://schemas.openxmlformats.org/officeDocument/2006/relationships/vmlDrawing" Target="../drawings/vmlDrawing3.vml"/><Relationship Id="rId8" Type="http://schemas.openxmlformats.org/officeDocument/2006/relationships/hyperlink" Target="https://www.cnc.fr/cinema/education-a-l-image/lyceens-et-apprentis-au-cinema/dossiers-pedagogiques/dossiers-maitre/avant-la-fin-de-lete-de-maryam-goormaghtigh_1258927" TargetMode="External"/><Relationship Id="rId51" Type="http://schemas.openxmlformats.org/officeDocument/2006/relationships/hyperlink" Target="https://www.cnc.fr/cinema/education-a-l-image/lyceens-et-apprentis-au-cinema/dossiers-pedagogiques/dossiers-maitre/laura-de-otto-preminger_303180" TargetMode="External"/><Relationship Id="rId72" Type="http://schemas.openxmlformats.org/officeDocument/2006/relationships/hyperlink" Target="https://www.cnc.fr/cinema/education-a-l-image/lyceens-et-apprentis-au-cinema/dossiers-pedagogiques/dossiers-maitre/peril-jeune-le-de-cedric-klapisch_1993597" TargetMode="External"/><Relationship Id="rId93" Type="http://schemas.openxmlformats.org/officeDocument/2006/relationships/hyperlink" Target="https://www.cnc.fr/cinema/education-a-l-image/lyceens-et-apprentis-au-cinema/dossiers-pedagogiques/dossiers-maitre/traversee-la-de-florence-miailhe_1993661" TargetMode="External"/><Relationship Id="rId98" Type="http://schemas.openxmlformats.org/officeDocument/2006/relationships/hyperlink" Target="https://www.cnc.fr/cinema/education-a-l-image/lyceens-et-apprentis-au-cinema/dossiers-pedagogiques/dossiers-maitre/winters-bone-de-debra-granik_1993725" TargetMode="External"/><Relationship Id="rId3" Type="http://schemas.openxmlformats.org/officeDocument/2006/relationships/hyperlink" Target="https://www.cnc.fr/cinema/education-a-l-image/lyceens-et-apprentis-au-cinema/dossiers-pedagogiques/dossiers-maitre/alien-de-ridley-scott_849635" TargetMode="External"/><Relationship Id="rId25" Type="http://schemas.openxmlformats.org/officeDocument/2006/relationships/hyperlink" Target="https://www.cnc.fr/cinema/education-a-l-image/lyceens-et-apprentis-au-cinema/dossiers-pedagogiques/dossiers-maitre/daratt-de-mahamatsaleh-haroun_221998" TargetMode="External"/><Relationship Id="rId46" Type="http://schemas.openxmlformats.org/officeDocument/2006/relationships/hyperlink" Target="https://www.cnc.fr/cinema/education-a-l-image/lyceens-et-apprentis-au-cinema/dossiers-pedagogiques/dossiers-maitre/image-manquante-l-de-rithy-panh_1526308" TargetMode="External"/><Relationship Id="rId67" Type="http://schemas.openxmlformats.org/officeDocument/2006/relationships/hyperlink" Target="https://www.cnc.fr/cinema/education-a-l-image/lyceens-et-apprentis-au-cinema/dossiers-pedagogiques/dossiers-maitre/panique-de-julien-duvivier_8497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12110-57F9-4F51-83E8-B2E011FECFA9}">
  <sheetPr>
    <pageSetUpPr fitToPage="1"/>
  </sheetPr>
  <dimension ref="A1:O130"/>
  <sheetViews>
    <sheetView showGridLines="0" view="pageBreakPreview" topLeftCell="A29" zoomScale="66" zoomScaleNormal="72" zoomScaleSheetLayoutView="66" workbookViewId="0">
      <selection activeCell="H59" sqref="H59"/>
    </sheetView>
  </sheetViews>
  <sheetFormatPr baseColWidth="10" defaultColWidth="31.28515625" defaultRowHeight="15"/>
  <cols>
    <col min="1" max="1" width="40.5703125" style="55" customWidth="1"/>
    <col min="2" max="2" width="18.140625" style="21" customWidth="1"/>
    <col min="3" max="3" width="18.140625" style="20" customWidth="1"/>
    <col min="4" max="4" width="32.28515625" style="20" customWidth="1"/>
    <col min="5" max="5" width="16.42578125" style="20" customWidth="1"/>
    <col min="6" max="7" width="16.42578125" style="21" customWidth="1"/>
    <col min="8" max="8" width="31.28515625" style="56" customWidth="1"/>
    <col min="9" max="9" width="19" style="21" customWidth="1"/>
    <col min="10" max="10" width="22.140625" style="21" customWidth="1"/>
    <col min="11" max="11" width="22.7109375" style="21" customWidth="1"/>
    <col min="12" max="12" width="20.5703125" style="57" customWidth="1"/>
    <col min="13" max="13" width="40.85546875" style="20" customWidth="1"/>
    <col min="14" max="16384" width="31.28515625" style="21"/>
  </cols>
  <sheetData>
    <row r="1" spans="1:15" ht="116.25" customHeight="1" thickBot="1">
      <c r="A1" s="106" t="s">
        <v>670</v>
      </c>
      <c r="B1" s="106"/>
      <c r="C1" s="106"/>
      <c r="D1" s="106"/>
      <c r="E1" s="106"/>
      <c r="F1" s="106"/>
      <c r="G1" s="106"/>
      <c r="H1" s="106"/>
      <c r="I1" s="106"/>
      <c r="J1" s="106"/>
      <c r="K1" s="106"/>
      <c r="L1" s="106"/>
      <c r="M1" s="106"/>
    </row>
    <row r="2" spans="1:15" s="28" customFormat="1" ht="56.45" customHeight="1">
      <c r="A2" s="22" t="s">
        <v>584</v>
      </c>
      <c r="B2" s="23" t="s">
        <v>333</v>
      </c>
      <c r="C2" s="24" t="s">
        <v>334</v>
      </c>
      <c r="D2" s="24" t="s">
        <v>0</v>
      </c>
      <c r="E2" s="24" t="s">
        <v>1</v>
      </c>
      <c r="F2" s="24" t="s">
        <v>2</v>
      </c>
      <c r="G2" s="24" t="s">
        <v>3</v>
      </c>
      <c r="H2" s="25" t="s">
        <v>5</v>
      </c>
      <c r="I2" s="26" t="s">
        <v>318</v>
      </c>
      <c r="J2" s="60" t="s">
        <v>324</v>
      </c>
      <c r="K2" s="61" t="s">
        <v>322</v>
      </c>
      <c r="L2" s="59" t="s">
        <v>271</v>
      </c>
      <c r="M2" s="27" t="s">
        <v>321</v>
      </c>
    </row>
    <row r="3" spans="1:15" ht="50.1" customHeight="1">
      <c r="A3" s="29" t="s">
        <v>231</v>
      </c>
      <c r="B3" s="30" t="s">
        <v>335</v>
      </c>
      <c r="C3" s="31" t="s">
        <v>429</v>
      </c>
      <c r="D3" s="31" t="s">
        <v>99</v>
      </c>
      <c r="E3" s="31" t="s">
        <v>7</v>
      </c>
      <c r="F3" s="32">
        <v>2019</v>
      </c>
      <c r="G3" s="32" t="s">
        <v>228</v>
      </c>
      <c r="H3" s="33" t="s">
        <v>20</v>
      </c>
      <c r="I3" s="32">
        <v>2024</v>
      </c>
      <c r="J3" s="32" t="s">
        <v>549</v>
      </c>
      <c r="K3" s="32" t="s">
        <v>323</v>
      </c>
      <c r="L3" s="34"/>
      <c r="M3" s="31" t="s">
        <v>112</v>
      </c>
    </row>
    <row r="4" spans="1:15" ht="50.1" customHeight="1">
      <c r="A4" s="37" t="s">
        <v>592</v>
      </c>
      <c r="B4" s="30" t="s">
        <v>593</v>
      </c>
      <c r="C4" s="31" t="s">
        <v>594</v>
      </c>
      <c r="D4" s="31" t="s">
        <v>99</v>
      </c>
      <c r="E4" s="31" t="s">
        <v>7</v>
      </c>
      <c r="F4" s="32">
        <v>1988</v>
      </c>
      <c r="G4" s="32" t="s">
        <v>65</v>
      </c>
      <c r="H4" s="33" t="s">
        <v>631</v>
      </c>
      <c r="I4" s="32" t="s">
        <v>619</v>
      </c>
      <c r="J4" s="32" t="s">
        <v>549</v>
      </c>
      <c r="K4" s="32" t="s">
        <v>325</v>
      </c>
      <c r="L4" s="34"/>
      <c r="M4" s="31"/>
    </row>
    <row r="5" spans="1:15" ht="50.1" customHeight="1">
      <c r="A5" s="35" t="s">
        <v>69</v>
      </c>
      <c r="B5" s="30" t="s">
        <v>336</v>
      </c>
      <c r="C5" s="31" t="s">
        <v>430</v>
      </c>
      <c r="D5" s="31" t="s">
        <v>99</v>
      </c>
      <c r="E5" s="31" t="s">
        <v>9</v>
      </c>
      <c r="F5" s="32">
        <v>1959</v>
      </c>
      <c r="G5" s="32" t="s">
        <v>10</v>
      </c>
      <c r="H5" s="33" t="s">
        <v>45</v>
      </c>
      <c r="I5" s="32">
        <v>2005</v>
      </c>
      <c r="J5" s="32" t="s">
        <v>549</v>
      </c>
      <c r="K5" s="32" t="s">
        <v>325</v>
      </c>
      <c r="L5" s="34" t="s">
        <v>272</v>
      </c>
      <c r="M5" s="31"/>
    </row>
    <row r="6" spans="1:15" ht="50.1" customHeight="1">
      <c r="A6" s="37" t="s">
        <v>233</v>
      </c>
      <c r="B6" s="30" t="s">
        <v>337</v>
      </c>
      <c r="C6" s="31" t="s">
        <v>431</v>
      </c>
      <c r="D6" s="31" t="s">
        <v>135</v>
      </c>
      <c r="E6" s="31" t="s">
        <v>9</v>
      </c>
      <c r="F6" s="32">
        <v>2021</v>
      </c>
      <c r="G6" s="32" t="s">
        <v>239</v>
      </c>
      <c r="H6" s="33" t="s">
        <v>241</v>
      </c>
      <c r="I6" s="32">
        <v>2024</v>
      </c>
      <c r="J6" s="32" t="s">
        <v>549</v>
      </c>
      <c r="K6" s="32" t="s">
        <v>129</v>
      </c>
      <c r="L6" s="34"/>
      <c r="M6" s="31"/>
    </row>
    <row r="7" spans="1:15" ht="50.1" customHeight="1">
      <c r="A7" s="37" t="s">
        <v>232</v>
      </c>
      <c r="B7" s="30" t="s">
        <v>338</v>
      </c>
      <c r="C7" s="31" t="s">
        <v>432</v>
      </c>
      <c r="D7" s="31" t="s">
        <v>120</v>
      </c>
      <c r="E7" s="31" t="s">
        <v>9</v>
      </c>
      <c r="F7" s="32">
        <v>2021</v>
      </c>
      <c r="G7" s="32" t="s">
        <v>17</v>
      </c>
      <c r="H7" s="33" t="s">
        <v>240</v>
      </c>
      <c r="I7" s="32">
        <v>2024</v>
      </c>
      <c r="J7" s="32" t="s">
        <v>549</v>
      </c>
      <c r="K7" s="32" t="s">
        <v>323</v>
      </c>
      <c r="L7" s="34"/>
      <c r="M7" s="31"/>
    </row>
    <row r="8" spans="1:15" ht="50.1" customHeight="1">
      <c r="A8" s="35" t="s">
        <v>70</v>
      </c>
      <c r="B8" s="30" t="s">
        <v>339</v>
      </c>
      <c r="C8" s="31" t="s">
        <v>433</v>
      </c>
      <c r="D8" s="31" t="s">
        <v>99</v>
      </c>
      <c r="E8" s="31" t="s">
        <v>9</v>
      </c>
      <c r="F8" s="32">
        <v>1983</v>
      </c>
      <c r="G8" s="32" t="s">
        <v>17</v>
      </c>
      <c r="H8" s="33" t="s">
        <v>206</v>
      </c>
      <c r="I8" s="32">
        <v>2015</v>
      </c>
      <c r="J8" s="32" t="s">
        <v>549</v>
      </c>
      <c r="K8" s="32" t="s">
        <v>325</v>
      </c>
      <c r="L8" s="34" t="s">
        <v>272</v>
      </c>
      <c r="M8" s="31"/>
    </row>
    <row r="9" spans="1:15" ht="50.1" customHeight="1">
      <c r="A9" s="35" t="s">
        <v>227</v>
      </c>
      <c r="B9" s="30"/>
      <c r="C9" s="31"/>
      <c r="D9" s="31"/>
      <c r="E9" s="31"/>
      <c r="F9" s="32"/>
      <c r="G9" s="32" t="s">
        <v>228</v>
      </c>
      <c r="H9" s="33" t="s">
        <v>93</v>
      </c>
      <c r="I9" s="32">
        <v>2023</v>
      </c>
      <c r="J9" s="32" t="s">
        <v>550</v>
      </c>
      <c r="K9" s="32"/>
      <c r="L9" s="34" t="s">
        <v>272</v>
      </c>
      <c r="M9" s="31"/>
    </row>
    <row r="10" spans="1:15" ht="50.1" customHeight="1">
      <c r="A10" s="35" t="s">
        <v>116</v>
      </c>
      <c r="B10" s="38" t="s">
        <v>340</v>
      </c>
      <c r="C10" s="39" t="s">
        <v>434</v>
      </c>
      <c r="D10" s="39" t="s">
        <v>537</v>
      </c>
      <c r="E10" s="39" t="s">
        <v>7</v>
      </c>
      <c r="F10" s="40">
        <v>1979</v>
      </c>
      <c r="G10" s="40" t="s">
        <v>38</v>
      </c>
      <c r="H10" s="41" t="s">
        <v>165</v>
      </c>
      <c r="I10" s="40">
        <v>2018</v>
      </c>
      <c r="J10" s="32" t="s">
        <v>550</v>
      </c>
      <c r="K10" s="32"/>
      <c r="L10" s="34"/>
      <c r="M10" s="39" t="s">
        <v>122</v>
      </c>
    </row>
    <row r="11" spans="1:15" ht="50.1" customHeight="1">
      <c r="A11" s="35" t="s">
        <v>250</v>
      </c>
      <c r="B11" s="30" t="s">
        <v>342</v>
      </c>
      <c r="C11" s="31" t="s">
        <v>435</v>
      </c>
      <c r="D11" s="31" t="s">
        <v>99</v>
      </c>
      <c r="E11" s="31" t="s">
        <v>79</v>
      </c>
      <c r="F11" s="32">
        <v>1954</v>
      </c>
      <c r="G11" s="32" t="s">
        <v>166</v>
      </c>
      <c r="H11" s="33" t="s">
        <v>206</v>
      </c>
      <c r="I11" s="32">
        <v>2021</v>
      </c>
      <c r="J11" s="32" t="s">
        <v>549</v>
      </c>
      <c r="K11" s="32" t="s">
        <v>325</v>
      </c>
      <c r="L11" s="34"/>
      <c r="M11" s="31" t="s">
        <v>583</v>
      </c>
    </row>
    <row r="12" spans="1:15" ht="50.1" customHeight="1">
      <c r="A12" s="37" t="s">
        <v>234</v>
      </c>
      <c r="B12" s="30" t="s">
        <v>343</v>
      </c>
      <c r="C12" s="31" t="s">
        <v>436</v>
      </c>
      <c r="D12" s="31" t="s">
        <v>538</v>
      </c>
      <c r="E12" s="31" t="s">
        <v>244</v>
      </c>
      <c r="F12" s="32">
        <v>2019</v>
      </c>
      <c r="G12" s="32" t="s">
        <v>243</v>
      </c>
      <c r="H12" s="33" t="s">
        <v>242</v>
      </c>
      <c r="I12" s="32">
        <v>2024</v>
      </c>
      <c r="J12" s="32" t="s">
        <v>549</v>
      </c>
      <c r="K12" s="32" t="s">
        <v>323</v>
      </c>
      <c r="L12" s="34"/>
      <c r="M12" s="31"/>
    </row>
    <row r="13" spans="1:15" ht="50.1" customHeight="1">
      <c r="A13" s="35" t="s">
        <v>251</v>
      </c>
      <c r="B13" s="30" t="s">
        <v>344</v>
      </c>
      <c r="C13" s="31" t="s">
        <v>437</v>
      </c>
      <c r="D13" s="31" t="s">
        <v>120</v>
      </c>
      <c r="E13" s="31" t="s">
        <v>146</v>
      </c>
      <c r="F13" s="32">
        <v>2017</v>
      </c>
      <c r="G13" s="32" t="s">
        <v>66</v>
      </c>
      <c r="H13" s="33" t="s">
        <v>22</v>
      </c>
      <c r="I13" s="32">
        <v>2020</v>
      </c>
      <c r="J13" s="32" t="s">
        <v>549</v>
      </c>
      <c r="K13" s="32" t="s">
        <v>323</v>
      </c>
      <c r="L13" s="34"/>
      <c r="M13" s="31" t="s">
        <v>582</v>
      </c>
    </row>
    <row r="14" spans="1:15" s="36" customFormat="1" ht="50.1" customHeight="1">
      <c r="A14" s="35" t="s">
        <v>252</v>
      </c>
      <c r="B14" s="30" t="s">
        <v>345</v>
      </c>
      <c r="C14" s="31" t="s">
        <v>438</v>
      </c>
      <c r="D14" s="31" t="s">
        <v>120</v>
      </c>
      <c r="E14" s="31" t="s">
        <v>9</v>
      </c>
      <c r="F14" s="32">
        <v>2009</v>
      </c>
      <c r="G14" s="32" t="s">
        <v>82</v>
      </c>
      <c r="H14" s="33" t="s">
        <v>163</v>
      </c>
      <c r="I14" s="32">
        <v>2023</v>
      </c>
      <c r="J14" s="32" t="s">
        <v>549</v>
      </c>
      <c r="K14" s="40" t="s">
        <v>129</v>
      </c>
      <c r="L14" s="34" t="s">
        <v>272</v>
      </c>
      <c r="M14" s="31" t="s">
        <v>581</v>
      </c>
      <c r="O14" s="94"/>
    </row>
    <row r="15" spans="1:15" s="36" customFormat="1" ht="50.1" customHeight="1">
      <c r="A15" s="58" t="s">
        <v>223</v>
      </c>
      <c r="B15" s="30" t="s">
        <v>346</v>
      </c>
      <c r="C15" s="31" t="s">
        <v>439</v>
      </c>
      <c r="D15" s="31" t="s">
        <v>120</v>
      </c>
      <c r="E15" s="31" t="s">
        <v>7</v>
      </c>
      <c r="F15" s="32">
        <v>1998</v>
      </c>
      <c r="G15" s="32" t="s">
        <v>124</v>
      </c>
      <c r="H15" s="33" t="s">
        <v>102</v>
      </c>
      <c r="I15" s="32">
        <v>2019</v>
      </c>
      <c r="J15" s="32" t="s">
        <v>549</v>
      </c>
      <c r="K15" s="32" t="s">
        <v>129</v>
      </c>
      <c r="L15" s="34" t="s">
        <v>272</v>
      </c>
      <c r="M15" s="31"/>
      <c r="O15" s="94"/>
    </row>
    <row r="16" spans="1:15" s="36" customFormat="1" ht="50.1" customHeight="1">
      <c r="A16" s="35" t="s">
        <v>208</v>
      </c>
      <c r="B16" s="30" t="s">
        <v>543</v>
      </c>
      <c r="C16" s="31" t="s">
        <v>544</v>
      </c>
      <c r="D16" s="31" t="s">
        <v>135</v>
      </c>
      <c r="E16" s="31" t="s">
        <v>210</v>
      </c>
      <c r="F16" s="32">
        <v>1993</v>
      </c>
      <c r="G16" s="32" t="s">
        <v>82</v>
      </c>
      <c r="H16" s="33" t="s">
        <v>209</v>
      </c>
      <c r="I16" s="32">
        <v>2023</v>
      </c>
      <c r="J16" s="32" t="s">
        <v>549</v>
      </c>
      <c r="K16" s="32" t="s">
        <v>325</v>
      </c>
      <c r="L16" s="34"/>
      <c r="M16" s="31"/>
      <c r="O16" s="94"/>
    </row>
    <row r="17" spans="1:15" ht="50.1" customHeight="1">
      <c r="A17" s="35" t="s">
        <v>91</v>
      </c>
      <c r="B17" s="30" t="s">
        <v>347</v>
      </c>
      <c r="C17" s="31" t="s">
        <v>440</v>
      </c>
      <c r="D17" s="31" t="s">
        <v>89</v>
      </c>
      <c r="E17" s="31" t="s">
        <v>7</v>
      </c>
      <c r="F17" s="32">
        <v>1981</v>
      </c>
      <c r="G17" s="32" t="s">
        <v>67</v>
      </c>
      <c r="H17" s="33" t="s">
        <v>159</v>
      </c>
      <c r="I17" s="32">
        <v>2016</v>
      </c>
      <c r="J17" s="32" t="s">
        <v>549</v>
      </c>
      <c r="K17" s="32" t="s">
        <v>325</v>
      </c>
      <c r="L17" s="34"/>
      <c r="M17" s="31"/>
      <c r="O17" s="94"/>
    </row>
    <row r="18" spans="1:15" ht="50.1" customHeight="1">
      <c r="A18" s="35" t="s">
        <v>13</v>
      </c>
      <c r="B18" s="30" t="s">
        <v>348</v>
      </c>
      <c r="C18" s="31" t="s">
        <v>441</v>
      </c>
      <c r="D18" s="31" t="s">
        <v>99</v>
      </c>
      <c r="E18" s="31" t="s">
        <v>7</v>
      </c>
      <c r="F18" s="32">
        <v>1967</v>
      </c>
      <c r="G18" s="32" t="s">
        <v>14</v>
      </c>
      <c r="H18" s="33" t="s">
        <v>589</v>
      </c>
      <c r="I18" s="32">
        <v>2013</v>
      </c>
      <c r="J18" s="32" t="s">
        <v>549</v>
      </c>
      <c r="K18" s="32" t="s">
        <v>325</v>
      </c>
      <c r="L18" s="34"/>
      <c r="M18" s="31"/>
      <c r="O18" s="94"/>
    </row>
    <row r="19" spans="1:15" s="42" customFormat="1" ht="50.1" customHeight="1">
      <c r="A19" s="35" t="s">
        <v>253</v>
      </c>
      <c r="B19" s="30" t="s">
        <v>569</v>
      </c>
      <c r="C19" s="31" t="s">
        <v>442</v>
      </c>
      <c r="D19" s="31" t="s">
        <v>131</v>
      </c>
      <c r="E19" s="31" t="s">
        <v>7</v>
      </c>
      <c r="F19" s="32">
        <v>1985</v>
      </c>
      <c r="G19" s="32" t="s">
        <v>76</v>
      </c>
      <c r="H19" s="33" t="s">
        <v>588</v>
      </c>
      <c r="I19" s="32">
        <v>2019</v>
      </c>
      <c r="J19" s="32" t="s">
        <v>550</v>
      </c>
      <c r="K19" s="32"/>
      <c r="L19" s="34"/>
      <c r="M19" s="31" t="s">
        <v>580</v>
      </c>
      <c r="O19" s="95"/>
    </row>
    <row r="20" spans="1:15" ht="50.1" customHeight="1">
      <c r="A20" s="35" t="s">
        <v>15</v>
      </c>
      <c r="B20" s="30" t="s">
        <v>346</v>
      </c>
      <c r="C20" s="31" t="s">
        <v>439</v>
      </c>
      <c r="D20" s="31" t="s">
        <v>120</v>
      </c>
      <c r="E20" s="31" t="s">
        <v>16</v>
      </c>
      <c r="F20" s="32">
        <v>2008</v>
      </c>
      <c r="G20" s="32" t="s">
        <v>17</v>
      </c>
      <c r="H20" s="33" t="s">
        <v>68</v>
      </c>
      <c r="I20" s="32">
        <v>2013</v>
      </c>
      <c r="J20" s="32" t="s">
        <v>549</v>
      </c>
      <c r="K20" s="32" t="s">
        <v>129</v>
      </c>
      <c r="L20" s="34"/>
      <c r="M20" s="31"/>
      <c r="O20" s="95"/>
    </row>
    <row r="21" spans="1:15" ht="50.1" customHeight="1">
      <c r="A21" s="35" t="s">
        <v>117</v>
      </c>
      <c r="B21" s="30" t="s">
        <v>349</v>
      </c>
      <c r="C21" s="31" t="s">
        <v>443</v>
      </c>
      <c r="D21" s="31" t="s">
        <v>99</v>
      </c>
      <c r="E21" s="31" t="s">
        <v>123</v>
      </c>
      <c r="F21" s="32">
        <v>2016</v>
      </c>
      <c r="G21" s="32" t="s">
        <v>124</v>
      </c>
      <c r="H21" s="33" t="s">
        <v>186</v>
      </c>
      <c r="I21" s="32">
        <v>2018</v>
      </c>
      <c r="J21" s="32" t="s">
        <v>549</v>
      </c>
      <c r="K21" s="32" t="s">
        <v>129</v>
      </c>
      <c r="L21" s="34" t="s">
        <v>111</v>
      </c>
      <c r="M21" s="31"/>
      <c r="O21" s="94"/>
    </row>
    <row r="22" spans="1:15" ht="50.1" customHeight="1">
      <c r="A22" s="35" t="s">
        <v>18</v>
      </c>
      <c r="B22" s="30" t="s">
        <v>350</v>
      </c>
      <c r="C22" s="31" t="s">
        <v>444</v>
      </c>
      <c r="D22" s="31" t="s">
        <v>99</v>
      </c>
      <c r="E22" s="31" t="s">
        <v>19</v>
      </c>
      <c r="F22" s="32">
        <v>1995</v>
      </c>
      <c r="G22" s="32" t="s">
        <v>14</v>
      </c>
      <c r="H22" s="33" t="s">
        <v>585</v>
      </c>
      <c r="I22" s="32">
        <v>2009</v>
      </c>
      <c r="J22" s="32" t="s">
        <v>549</v>
      </c>
      <c r="K22" s="32" t="s">
        <v>325</v>
      </c>
      <c r="L22" s="34"/>
      <c r="M22" s="31"/>
      <c r="O22" s="94"/>
    </row>
    <row r="23" spans="1:15" ht="50.1" customHeight="1">
      <c r="A23" s="35" t="s">
        <v>21</v>
      </c>
      <c r="B23" s="30" t="s">
        <v>351</v>
      </c>
      <c r="C23" s="31" t="s">
        <v>445</v>
      </c>
      <c r="D23" s="31" t="s">
        <v>120</v>
      </c>
      <c r="E23" s="31" t="s">
        <v>7</v>
      </c>
      <c r="F23" s="32">
        <v>1959</v>
      </c>
      <c r="G23" s="32" t="s">
        <v>28</v>
      </c>
      <c r="H23" s="33" t="s">
        <v>159</v>
      </c>
      <c r="I23" s="32">
        <v>2008</v>
      </c>
      <c r="J23" s="32" t="s">
        <v>550</v>
      </c>
      <c r="K23" s="32"/>
      <c r="L23" s="34" t="s">
        <v>570</v>
      </c>
      <c r="M23" s="31"/>
      <c r="O23" s="96"/>
    </row>
    <row r="24" spans="1:15" ht="50.1" customHeight="1">
      <c r="A24" s="35" t="s">
        <v>205</v>
      </c>
      <c r="B24" s="30" t="s">
        <v>352</v>
      </c>
      <c r="C24" s="31" t="s">
        <v>446</v>
      </c>
      <c r="D24" s="31" t="s">
        <v>99</v>
      </c>
      <c r="E24" s="31" t="s">
        <v>7</v>
      </c>
      <c r="F24" s="32">
        <v>2015</v>
      </c>
      <c r="G24" s="32" t="s">
        <v>31</v>
      </c>
      <c r="H24" s="33" t="s">
        <v>20</v>
      </c>
      <c r="I24" s="32">
        <v>2022</v>
      </c>
      <c r="J24" s="32" t="s">
        <v>549</v>
      </c>
      <c r="K24" s="32" t="s">
        <v>323</v>
      </c>
      <c r="L24" s="34"/>
      <c r="M24" s="31"/>
      <c r="O24" s="96"/>
    </row>
    <row r="25" spans="1:15" ht="50.1" customHeight="1">
      <c r="A25" s="35" t="s">
        <v>211</v>
      </c>
      <c r="B25" s="30" t="s">
        <v>353</v>
      </c>
      <c r="C25" s="31" t="s">
        <v>448</v>
      </c>
      <c r="D25" s="31" t="s">
        <v>99</v>
      </c>
      <c r="E25" s="31" t="s">
        <v>9</v>
      </c>
      <c r="F25" s="32">
        <v>1988</v>
      </c>
      <c r="G25" s="32" t="s">
        <v>52</v>
      </c>
      <c r="H25" s="33" t="s">
        <v>20</v>
      </c>
      <c r="I25" s="32">
        <v>2023</v>
      </c>
      <c r="J25" s="32" t="s">
        <v>549</v>
      </c>
      <c r="K25" s="32" t="s">
        <v>325</v>
      </c>
      <c r="L25" s="34"/>
      <c r="M25" s="31"/>
    </row>
    <row r="26" spans="1:15" ht="50.1" customHeight="1">
      <c r="A26" s="35" t="s">
        <v>212</v>
      </c>
      <c r="B26" s="30" t="s">
        <v>354</v>
      </c>
      <c r="C26" s="31" t="s">
        <v>449</v>
      </c>
      <c r="D26" s="31" t="s">
        <v>99</v>
      </c>
      <c r="E26" s="31" t="s">
        <v>7</v>
      </c>
      <c r="F26" s="32">
        <v>1941</v>
      </c>
      <c r="G26" s="32" t="s">
        <v>124</v>
      </c>
      <c r="H26" s="33" t="s">
        <v>589</v>
      </c>
      <c r="I26" s="32">
        <v>2023</v>
      </c>
      <c r="J26" s="32" t="s">
        <v>549</v>
      </c>
      <c r="K26" s="32" t="s">
        <v>325</v>
      </c>
      <c r="L26" s="34"/>
      <c r="M26" s="31"/>
    </row>
    <row r="27" spans="1:15" ht="50.1" customHeight="1">
      <c r="A27" s="35" t="s">
        <v>255</v>
      </c>
      <c r="B27" s="30" t="s">
        <v>355</v>
      </c>
      <c r="C27" s="31" t="s">
        <v>450</v>
      </c>
      <c r="D27" s="31" t="s">
        <v>99</v>
      </c>
      <c r="E27" s="31" t="s">
        <v>9</v>
      </c>
      <c r="F27" s="32">
        <v>1962</v>
      </c>
      <c r="G27" s="32" t="s">
        <v>145</v>
      </c>
      <c r="H27" s="33" t="s">
        <v>29</v>
      </c>
      <c r="I27" s="32">
        <v>2019</v>
      </c>
      <c r="J27" s="32" t="s">
        <v>549</v>
      </c>
      <c r="K27" s="32" t="s">
        <v>325</v>
      </c>
      <c r="L27" s="34" t="s">
        <v>272</v>
      </c>
      <c r="M27" s="31" t="s">
        <v>564</v>
      </c>
    </row>
    <row r="28" spans="1:15" ht="50.1" customHeight="1">
      <c r="A28" s="35" t="s">
        <v>96</v>
      </c>
      <c r="B28" s="30" t="s">
        <v>356</v>
      </c>
      <c r="C28" s="31" t="s">
        <v>451</v>
      </c>
      <c r="D28" s="31" t="s">
        <v>120</v>
      </c>
      <c r="E28" s="31" t="s">
        <v>9</v>
      </c>
      <c r="F28" s="32">
        <v>2014</v>
      </c>
      <c r="G28" s="32" t="s">
        <v>86</v>
      </c>
      <c r="H28" s="33" t="s">
        <v>87</v>
      </c>
      <c r="I28" s="32">
        <v>2016</v>
      </c>
      <c r="J28" s="32" t="s">
        <v>549</v>
      </c>
      <c r="K28" s="32" t="s">
        <v>129</v>
      </c>
      <c r="L28" s="34" t="s">
        <v>272</v>
      </c>
      <c r="M28" s="31"/>
    </row>
    <row r="29" spans="1:15" ht="50.1" customHeight="1">
      <c r="A29" s="35" t="s">
        <v>108</v>
      </c>
      <c r="B29" s="30" t="s">
        <v>357</v>
      </c>
      <c r="C29" s="31" t="s">
        <v>452</v>
      </c>
      <c r="D29" s="31" t="s">
        <v>131</v>
      </c>
      <c r="E29" s="31" t="s">
        <v>9</v>
      </c>
      <c r="F29" s="32">
        <v>1996</v>
      </c>
      <c r="G29" s="32" t="s">
        <v>23</v>
      </c>
      <c r="H29" s="33" t="s">
        <v>12</v>
      </c>
      <c r="I29" s="32">
        <v>2011</v>
      </c>
      <c r="J29" s="32" t="s">
        <v>549</v>
      </c>
      <c r="K29" s="32" t="s">
        <v>325</v>
      </c>
      <c r="L29" s="34" t="s">
        <v>272</v>
      </c>
      <c r="M29" s="31"/>
    </row>
    <row r="30" spans="1:15" ht="50.1" customHeight="1">
      <c r="A30" s="35" t="s">
        <v>317</v>
      </c>
      <c r="B30" s="30"/>
      <c r="C30" s="31"/>
      <c r="D30" s="31"/>
      <c r="E30" s="31"/>
      <c r="F30" s="32"/>
      <c r="G30" s="32" t="s">
        <v>66</v>
      </c>
      <c r="H30" s="33" t="s">
        <v>93</v>
      </c>
      <c r="I30" s="32">
        <v>2021</v>
      </c>
      <c r="J30" s="32" t="s">
        <v>550</v>
      </c>
      <c r="K30" s="32"/>
      <c r="L30" s="34" t="s">
        <v>272</v>
      </c>
      <c r="M30" s="31"/>
    </row>
    <row r="31" spans="1:15" ht="50.1" customHeight="1">
      <c r="A31" s="35" t="s">
        <v>147</v>
      </c>
      <c r="B31" s="30" t="s">
        <v>358</v>
      </c>
      <c r="C31" s="31" t="s">
        <v>453</v>
      </c>
      <c r="D31" s="31" t="s">
        <v>120</v>
      </c>
      <c r="E31" s="31" t="s">
        <v>7</v>
      </c>
      <c r="F31" s="32">
        <v>1947</v>
      </c>
      <c r="G31" s="32" t="s">
        <v>156</v>
      </c>
      <c r="H31" s="33" t="s">
        <v>47</v>
      </c>
      <c r="I31" s="32">
        <v>2020</v>
      </c>
      <c r="J31" s="32" t="s">
        <v>549</v>
      </c>
      <c r="K31" s="32" t="s">
        <v>325</v>
      </c>
      <c r="L31" s="34"/>
      <c r="M31" s="31"/>
    </row>
    <row r="32" spans="1:15" ht="50.1" customHeight="1">
      <c r="A32" s="35" t="s">
        <v>24</v>
      </c>
      <c r="B32" s="30" t="s">
        <v>359</v>
      </c>
      <c r="C32" s="31" t="s">
        <v>454</v>
      </c>
      <c r="D32" s="31" t="s">
        <v>99</v>
      </c>
      <c r="E32" s="31" t="s">
        <v>25</v>
      </c>
      <c r="F32" s="32">
        <v>2006</v>
      </c>
      <c r="G32" s="32" t="s">
        <v>17</v>
      </c>
      <c r="H32" s="33" t="s">
        <v>26</v>
      </c>
      <c r="I32" s="32">
        <v>2012</v>
      </c>
      <c r="J32" s="32" t="s">
        <v>549</v>
      </c>
      <c r="K32" s="32" t="s">
        <v>323</v>
      </c>
      <c r="L32" s="34"/>
      <c r="M32" s="31"/>
    </row>
    <row r="33" spans="1:13" ht="50.1" customHeight="1">
      <c r="A33" s="35" t="s">
        <v>109</v>
      </c>
      <c r="B33" s="30" t="s">
        <v>360</v>
      </c>
      <c r="C33" s="31" t="s">
        <v>455</v>
      </c>
      <c r="D33" s="31" t="s">
        <v>99</v>
      </c>
      <c r="E33" s="31" t="s">
        <v>9</v>
      </c>
      <c r="F33" s="32">
        <v>2004</v>
      </c>
      <c r="G33" s="32" t="s">
        <v>67</v>
      </c>
      <c r="H33" s="33" t="s">
        <v>49</v>
      </c>
      <c r="I33" s="32">
        <v>2014</v>
      </c>
      <c r="J33" s="32" t="s">
        <v>549</v>
      </c>
      <c r="K33" s="32" t="s">
        <v>129</v>
      </c>
      <c r="L33" s="34" t="s">
        <v>272</v>
      </c>
      <c r="M33" s="31"/>
    </row>
    <row r="34" spans="1:13" ht="50.1" customHeight="1">
      <c r="A34" s="35" t="s">
        <v>137</v>
      </c>
      <c r="B34" s="30" t="s">
        <v>361</v>
      </c>
      <c r="C34" s="31" t="s">
        <v>456</v>
      </c>
      <c r="D34" s="31" t="s">
        <v>99</v>
      </c>
      <c r="E34" s="31" t="s">
        <v>7</v>
      </c>
      <c r="F34" s="32">
        <v>1973</v>
      </c>
      <c r="G34" s="32" t="s">
        <v>121</v>
      </c>
      <c r="H34" s="33" t="s">
        <v>138</v>
      </c>
      <c r="I34" s="32">
        <v>2019</v>
      </c>
      <c r="J34" s="32" t="s">
        <v>549</v>
      </c>
      <c r="K34" s="32" t="s">
        <v>325</v>
      </c>
      <c r="L34" s="34"/>
      <c r="M34" s="31"/>
    </row>
    <row r="35" spans="1:13" ht="50.1" customHeight="1">
      <c r="A35" s="37" t="s">
        <v>235</v>
      </c>
      <c r="B35" s="30" t="s">
        <v>362</v>
      </c>
      <c r="C35" s="31" t="s">
        <v>457</v>
      </c>
      <c r="D35" s="31" t="s">
        <v>131</v>
      </c>
      <c r="E35" s="31" t="s">
        <v>245</v>
      </c>
      <c r="F35" s="32">
        <v>2015</v>
      </c>
      <c r="G35" s="32" t="s">
        <v>215</v>
      </c>
      <c r="H35" s="33" t="s">
        <v>87</v>
      </c>
      <c r="I35" s="32">
        <v>2024</v>
      </c>
      <c r="J35" s="32" t="s">
        <v>549</v>
      </c>
      <c r="K35" s="32" t="s">
        <v>129</v>
      </c>
      <c r="L35" s="34"/>
      <c r="M35" s="31"/>
    </row>
    <row r="36" spans="1:13" ht="50.1" customHeight="1">
      <c r="A36" s="37" t="s">
        <v>595</v>
      </c>
      <c r="B36" s="30" t="s">
        <v>596</v>
      </c>
      <c r="C36" s="31" t="s">
        <v>597</v>
      </c>
      <c r="D36" s="31" t="s">
        <v>135</v>
      </c>
      <c r="E36" s="31" t="s">
        <v>9</v>
      </c>
      <c r="F36" s="32">
        <v>2023</v>
      </c>
      <c r="G36" s="32" t="s">
        <v>622</v>
      </c>
      <c r="H36" s="33" t="s">
        <v>630</v>
      </c>
      <c r="I36" s="32">
        <v>2025</v>
      </c>
      <c r="J36" s="32" t="s">
        <v>549</v>
      </c>
      <c r="K36" s="32" t="s">
        <v>323</v>
      </c>
      <c r="L36" s="34"/>
      <c r="M36" s="31"/>
    </row>
    <row r="37" spans="1:13" ht="50.1" customHeight="1">
      <c r="A37" s="35" t="s">
        <v>160</v>
      </c>
      <c r="B37" s="30" t="s">
        <v>360</v>
      </c>
      <c r="C37" s="31" t="s">
        <v>458</v>
      </c>
      <c r="D37" s="31" t="s">
        <v>136</v>
      </c>
      <c r="E37" s="31" t="s">
        <v>9</v>
      </c>
      <c r="F37" s="32">
        <v>1967</v>
      </c>
      <c r="G37" s="32" t="s">
        <v>28</v>
      </c>
      <c r="H37" s="33" t="s">
        <v>29</v>
      </c>
      <c r="I37" s="32">
        <v>2010</v>
      </c>
      <c r="J37" s="32" t="s">
        <v>549</v>
      </c>
      <c r="K37" s="32" t="s">
        <v>327</v>
      </c>
      <c r="L37" s="34" t="s">
        <v>272</v>
      </c>
      <c r="M37" s="31"/>
    </row>
    <row r="38" spans="1:13" ht="50.1" customHeight="1">
      <c r="A38" s="35" t="s">
        <v>113</v>
      </c>
      <c r="B38" s="30" t="s">
        <v>365</v>
      </c>
      <c r="C38" s="31" t="s">
        <v>461</v>
      </c>
      <c r="D38" s="31" t="s">
        <v>99</v>
      </c>
      <c r="E38" s="31" t="s">
        <v>9</v>
      </c>
      <c r="F38" s="32">
        <v>2016</v>
      </c>
      <c r="G38" s="32" t="s">
        <v>8</v>
      </c>
      <c r="H38" s="33" t="s">
        <v>54</v>
      </c>
      <c r="I38" s="32">
        <v>2018</v>
      </c>
      <c r="J38" s="32" t="s">
        <v>549</v>
      </c>
      <c r="K38" s="32" t="s">
        <v>129</v>
      </c>
      <c r="L38" s="34" t="s">
        <v>272</v>
      </c>
      <c r="M38" s="31" t="s">
        <v>112</v>
      </c>
    </row>
    <row r="39" spans="1:13" ht="50.1" customHeight="1">
      <c r="A39" s="35" t="s">
        <v>30</v>
      </c>
      <c r="B39" s="30" t="s">
        <v>366</v>
      </c>
      <c r="C39" s="31" t="s">
        <v>462</v>
      </c>
      <c r="D39" s="31" t="s">
        <v>99</v>
      </c>
      <c r="E39" s="31" t="s">
        <v>7</v>
      </c>
      <c r="F39" s="32">
        <v>1939</v>
      </c>
      <c r="G39" s="32" t="s">
        <v>28</v>
      </c>
      <c r="H39" s="33" t="s">
        <v>585</v>
      </c>
      <c r="I39" s="32">
        <v>2012</v>
      </c>
      <c r="J39" s="32" t="s">
        <v>549</v>
      </c>
      <c r="K39" s="32" t="s">
        <v>327</v>
      </c>
      <c r="L39" s="34"/>
      <c r="M39" s="31"/>
    </row>
    <row r="40" spans="1:13" ht="50.1" customHeight="1">
      <c r="A40" s="35" t="s">
        <v>214</v>
      </c>
      <c r="B40" s="30" t="s">
        <v>367</v>
      </c>
      <c r="C40" s="31" t="s">
        <v>463</v>
      </c>
      <c r="D40" s="31" t="s">
        <v>537</v>
      </c>
      <c r="E40" s="31" t="s">
        <v>7</v>
      </c>
      <c r="F40" s="32">
        <v>2002</v>
      </c>
      <c r="G40" s="32" t="s">
        <v>215</v>
      </c>
      <c r="H40" s="33" t="s">
        <v>45</v>
      </c>
      <c r="I40" s="32">
        <v>2023</v>
      </c>
      <c r="J40" s="32" t="s">
        <v>549</v>
      </c>
      <c r="K40" s="32" t="s">
        <v>325</v>
      </c>
      <c r="L40" s="34"/>
      <c r="M40" s="31"/>
    </row>
    <row r="41" spans="1:13" ht="50.1" customHeight="1">
      <c r="A41" s="35" t="s">
        <v>188</v>
      </c>
      <c r="B41" s="30" t="s">
        <v>368</v>
      </c>
      <c r="C41" s="31" t="s">
        <v>464</v>
      </c>
      <c r="D41" s="31" t="s">
        <v>99</v>
      </c>
      <c r="E41" s="31" t="s">
        <v>189</v>
      </c>
      <c r="F41" s="32">
        <v>1980</v>
      </c>
      <c r="G41" s="32" t="s">
        <v>190</v>
      </c>
      <c r="H41" s="33" t="s">
        <v>45</v>
      </c>
      <c r="I41" s="32">
        <v>2022</v>
      </c>
      <c r="J41" s="32" t="s">
        <v>549</v>
      </c>
      <c r="K41" s="32" t="s">
        <v>325</v>
      </c>
      <c r="L41" s="34" t="s">
        <v>111</v>
      </c>
      <c r="M41" s="31"/>
    </row>
    <row r="42" spans="1:13" ht="50.1" customHeight="1">
      <c r="A42" s="35" t="s">
        <v>191</v>
      </c>
      <c r="B42" s="30" t="s">
        <v>369</v>
      </c>
      <c r="C42" s="31" t="s">
        <v>465</v>
      </c>
      <c r="D42" s="31" t="s">
        <v>120</v>
      </c>
      <c r="E42" s="31" t="s">
        <v>9</v>
      </c>
      <c r="F42" s="32">
        <v>2018</v>
      </c>
      <c r="G42" s="32" t="s">
        <v>35</v>
      </c>
      <c r="H42" s="33" t="s">
        <v>586</v>
      </c>
      <c r="I42" s="32">
        <v>2022</v>
      </c>
      <c r="J42" s="32" t="s">
        <v>549</v>
      </c>
      <c r="K42" s="32" t="s">
        <v>129</v>
      </c>
      <c r="L42" s="34" t="s">
        <v>272</v>
      </c>
      <c r="M42" s="31"/>
    </row>
    <row r="43" spans="1:13" ht="50.1" customHeight="1">
      <c r="A43" s="35" t="s">
        <v>33</v>
      </c>
      <c r="B43" s="30" t="s">
        <v>369</v>
      </c>
      <c r="C43" s="31" t="s">
        <v>466</v>
      </c>
      <c r="D43" s="31" t="s">
        <v>99</v>
      </c>
      <c r="E43" s="31" t="s">
        <v>9</v>
      </c>
      <c r="F43" s="32">
        <v>2011</v>
      </c>
      <c r="G43" s="32" t="s">
        <v>14</v>
      </c>
      <c r="H43" s="33" t="s">
        <v>20</v>
      </c>
      <c r="I43" s="32">
        <v>2013</v>
      </c>
      <c r="J43" s="32" t="s">
        <v>549</v>
      </c>
      <c r="K43" s="32" t="s">
        <v>129</v>
      </c>
      <c r="L43" s="34"/>
      <c r="M43" s="31"/>
    </row>
    <row r="44" spans="1:13" ht="50.1" customHeight="1">
      <c r="A44" s="35" t="s">
        <v>34</v>
      </c>
      <c r="B44" s="30" t="s">
        <v>370</v>
      </c>
      <c r="C44" s="31" t="s">
        <v>467</v>
      </c>
      <c r="D44" s="31" t="s">
        <v>120</v>
      </c>
      <c r="E44" s="31" t="s">
        <v>7</v>
      </c>
      <c r="F44" s="32">
        <v>2001</v>
      </c>
      <c r="G44" s="32" t="s">
        <v>35</v>
      </c>
      <c r="H44" s="33" t="s">
        <v>60</v>
      </c>
      <c r="I44" s="32">
        <v>2008</v>
      </c>
      <c r="J44" s="32" t="s">
        <v>550</v>
      </c>
      <c r="K44" s="32"/>
      <c r="L44" s="34"/>
      <c r="M44" s="31"/>
    </row>
    <row r="45" spans="1:13" ht="50.1" customHeight="1">
      <c r="A45" s="35" t="s">
        <v>103</v>
      </c>
      <c r="B45" s="30" t="s">
        <v>371</v>
      </c>
      <c r="C45" s="31" t="s">
        <v>468</v>
      </c>
      <c r="D45" s="31" t="s">
        <v>99</v>
      </c>
      <c r="E45" s="31" t="s">
        <v>9</v>
      </c>
      <c r="F45" s="40">
        <v>2015</v>
      </c>
      <c r="G45" s="40" t="s">
        <v>100</v>
      </c>
      <c r="H45" s="41" t="s">
        <v>587</v>
      </c>
      <c r="I45" s="32">
        <v>2017</v>
      </c>
      <c r="J45" s="32" t="s">
        <v>549</v>
      </c>
      <c r="K45" s="32" t="s">
        <v>323</v>
      </c>
      <c r="L45" s="34" t="s">
        <v>272</v>
      </c>
      <c r="M45" s="31"/>
    </row>
    <row r="46" spans="1:13" ht="50.1" customHeight="1">
      <c r="A46" s="35" t="s">
        <v>256</v>
      </c>
      <c r="B46" s="30" t="s">
        <v>372</v>
      </c>
      <c r="C46" s="31" t="s">
        <v>469</v>
      </c>
      <c r="D46" s="31" t="s">
        <v>120</v>
      </c>
      <c r="E46" s="31" t="s">
        <v>192</v>
      </c>
      <c r="F46" s="32">
        <v>1989</v>
      </c>
      <c r="G46" s="32" t="s">
        <v>121</v>
      </c>
      <c r="H46" s="33" t="s">
        <v>68</v>
      </c>
      <c r="I46" s="32">
        <v>2022</v>
      </c>
      <c r="J46" s="32" t="s">
        <v>549</v>
      </c>
      <c r="K46" s="32" t="s">
        <v>325</v>
      </c>
      <c r="L46" s="34" t="s">
        <v>111</v>
      </c>
      <c r="M46" s="31" t="s">
        <v>579</v>
      </c>
    </row>
    <row r="47" spans="1:13" ht="50.1" customHeight="1">
      <c r="A47" s="99" t="s">
        <v>638</v>
      </c>
      <c r="B47" s="30"/>
      <c r="C47" s="31"/>
      <c r="D47" s="31"/>
      <c r="E47" s="31"/>
      <c r="F47" s="32"/>
      <c r="G47" s="32"/>
      <c r="H47" s="33"/>
      <c r="I47" s="32">
        <v>2025</v>
      </c>
      <c r="J47" s="32"/>
      <c r="K47" s="32"/>
      <c r="L47" s="34"/>
      <c r="M47" s="31" t="s">
        <v>637</v>
      </c>
    </row>
    <row r="48" spans="1:13" ht="50.1" customHeight="1">
      <c r="A48" s="35" t="s">
        <v>176</v>
      </c>
      <c r="B48" s="30" t="s">
        <v>356</v>
      </c>
      <c r="C48" s="31" t="s">
        <v>470</v>
      </c>
      <c r="D48" s="31" t="s">
        <v>99</v>
      </c>
      <c r="E48" s="31" t="s">
        <v>177</v>
      </c>
      <c r="F48" s="32">
        <v>1998</v>
      </c>
      <c r="G48" s="32" t="s">
        <v>127</v>
      </c>
      <c r="H48" s="33" t="s">
        <v>90</v>
      </c>
      <c r="I48" s="32" t="s">
        <v>618</v>
      </c>
      <c r="J48" s="32" t="s">
        <v>549</v>
      </c>
      <c r="K48" s="32" t="s">
        <v>325</v>
      </c>
      <c r="L48" s="34"/>
      <c r="M48" s="39" t="s">
        <v>122</v>
      </c>
    </row>
    <row r="49" spans="1:13" ht="50.1" customHeight="1">
      <c r="A49" s="35" t="s">
        <v>204</v>
      </c>
      <c r="B49" s="30" t="s">
        <v>373</v>
      </c>
      <c r="C49" s="31" t="s">
        <v>471</v>
      </c>
      <c r="D49" s="31" t="s">
        <v>99</v>
      </c>
      <c r="E49" s="31" t="s">
        <v>123</v>
      </c>
      <c r="F49" s="32">
        <v>2009</v>
      </c>
      <c r="G49" s="32" t="s">
        <v>194</v>
      </c>
      <c r="H49" s="33" t="s">
        <v>20</v>
      </c>
      <c r="I49" s="32" t="s">
        <v>617</v>
      </c>
      <c r="J49" s="32" t="s">
        <v>549</v>
      </c>
      <c r="K49" s="32" t="s">
        <v>129</v>
      </c>
      <c r="L49" s="34"/>
      <c r="M49" s="31" t="s">
        <v>112</v>
      </c>
    </row>
    <row r="50" spans="1:13" ht="50.1" customHeight="1">
      <c r="A50" s="35" t="s">
        <v>257</v>
      </c>
      <c r="B50" s="30" t="s">
        <v>374</v>
      </c>
      <c r="C50" s="31" t="s">
        <v>472</v>
      </c>
      <c r="D50" s="31" t="s">
        <v>99</v>
      </c>
      <c r="E50" s="31" t="s">
        <v>7</v>
      </c>
      <c r="F50" s="32">
        <v>2017</v>
      </c>
      <c r="G50" s="32" t="s">
        <v>158</v>
      </c>
      <c r="H50" s="33" t="s">
        <v>153</v>
      </c>
      <c r="I50" s="32">
        <v>2020</v>
      </c>
      <c r="J50" s="32" t="s">
        <v>549</v>
      </c>
      <c r="K50" s="32" t="s">
        <v>323</v>
      </c>
      <c r="L50" s="34"/>
      <c r="M50" s="31" t="s">
        <v>555</v>
      </c>
    </row>
    <row r="51" spans="1:13" ht="50.1" customHeight="1">
      <c r="A51" s="37" t="s">
        <v>599</v>
      </c>
      <c r="B51" s="30" t="s">
        <v>598</v>
      </c>
      <c r="C51" s="31" t="s">
        <v>623</v>
      </c>
      <c r="D51" s="31" t="s">
        <v>99</v>
      </c>
      <c r="E51" s="31" t="s">
        <v>632</v>
      </c>
      <c r="F51" s="32">
        <v>2023</v>
      </c>
      <c r="G51" s="32" t="s">
        <v>92</v>
      </c>
      <c r="H51" s="33" t="s">
        <v>633</v>
      </c>
      <c r="I51" s="32">
        <v>2025</v>
      </c>
      <c r="J51" s="32" t="s">
        <v>549</v>
      </c>
      <c r="K51" s="32" t="s">
        <v>323</v>
      </c>
      <c r="L51" s="34"/>
      <c r="M51" s="31"/>
    </row>
    <row r="52" spans="1:13" s="36" customFormat="1" ht="50.1" customHeight="1">
      <c r="A52" s="37" t="s">
        <v>620</v>
      </c>
      <c r="B52" s="30" t="s">
        <v>341</v>
      </c>
      <c r="C52" s="31" t="s">
        <v>621</v>
      </c>
      <c r="D52" s="31" t="s">
        <v>99</v>
      </c>
      <c r="E52" s="31" t="s">
        <v>629</v>
      </c>
      <c r="F52" s="32">
        <v>2023</v>
      </c>
      <c r="G52" s="32" t="s">
        <v>190</v>
      </c>
      <c r="H52" s="33" t="s">
        <v>153</v>
      </c>
      <c r="I52" s="32">
        <v>2025</v>
      </c>
      <c r="J52" s="32" t="s">
        <v>549</v>
      </c>
      <c r="K52" s="32"/>
      <c r="L52" s="34"/>
      <c r="M52" s="31"/>
    </row>
    <row r="53" spans="1:13" s="36" customFormat="1" ht="50.1" customHeight="1">
      <c r="A53" s="35" t="s">
        <v>258</v>
      </c>
      <c r="B53" s="30" t="s">
        <v>375</v>
      </c>
      <c r="C53" s="31" t="s">
        <v>473</v>
      </c>
      <c r="D53" s="31" t="s">
        <v>537</v>
      </c>
      <c r="E53" s="31" t="s">
        <v>7</v>
      </c>
      <c r="F53" s="32">
        <v>2014</v>
      </c>
      <c r="G53" s="32" t="s">
        <v>126</v>
      </c>
      <c r="H53" s="33" t="s">
        <v>590</v>
      </c>
      <c r="I53" s="32">
        <v>2021</v>
      </c>
      <c r="J53" s="32" t="s">
        <v>549</v>
      </c>
      <c r="K53" s="32" t="s">
        <v>129</v>
      </c>
      <c r="L53" s="34"/>
      <c r="M53" s="31" t="s">
        <v>578</v>
      </c>
    </row>
    <row r="54" spans="1:13" s="36" customFormat="1" ht="50.1" customHeight="1">
      <c r="A54" s="37" t="s">
        <v>98</v>
      </c>
      <c r="B54" s="30" t="s">
        <v>376</v>
      </c>
      <c r="C54" s="31" t="s">
        <v>474</v>
      </c>
      <c r="D54" s="31" t="s">
        <v>99</v>
      </c>
      <c r="E54" s="31" t="s">
        <v>9</v>
      </c>
      <c r="F54" s="32">
        <v>2013</v>
      </c>
      <c r="G54" s="32" t="s">
        <v>52</v>
      </c>
      <c r="H54" s="33" t="s">
        <v>68</v>
      </c>
      <c r="I54" s="32">
        <v>2016</v>
      </c>
      <c r="J54" s="32" t="s">
        <v>549</v>
      </c>
      <c r="K54" s="32" t="s">
        <v>129</v>
      </c>
      <c r="L54" s="34" t="s">
        <v>272</v>
      </c>
      <c r="M54" s="31"/>
    </row>
    <row r="55" spans="1:13" s="36" customFormat="1" ht="50.1" customHeight="1">
      <c r="A55" s="35" t="s">
        <v>261</v>
      </c>
      <c r="B55" s="30" t="s">
        <v>377</v>
      </c>
      <c r="C55" s="31" t="s">
        <v>475</v>
      </c>
      <c r="D55" s="31" t="s">
        <v>99</v>
      </c>
      <c r="E55" s="31" t="s">
        <v>9</v>
      </c>
      <c r="F55" s="32">
        <v>2019</v>
      </c>
      <c r="G55" s="32" t="s">
        <v>130</v>
      </c>
      <c r="H55" s="33" t="s">
        <v>157</v>
      </c>
      <c r="I55" s="32">
        <v>2020</v>
      </c>
      <c r="J55" s="32" t="s">
        <v>549</v>
      </c>
      <c r="K55" s="32" t="s">
        <v>129</v>
      </c>
      <c r="L55" s="34" t="s">
        <v>272</v>
      </c>
      <c r="M55" s="31" t="s">
        <v>331</v>
      </c>
    </row>
    <row r="56" spans="1:13" s="36" customFormat="1" ht="50.1" customHeight="1">
      <c r="A56" s="35" t="s">
        <v>262</v>
      </c>
      <c r="B56" s="30" t="s">
        <v>378</v>
      </c>
      <c r="C56" s="31" t="s">
        <v>476</v>
      </c>
      <c r="D56" s="31" t="s">
        <v>135</v>
      </c>
      <c r="E56" s="31" t="s">
        <v>7</v>
      </c>
      <c r="F56" s="32">
        <v>1968</v>
      </c>
      <c r="G56" s="32" t="s">
        <v>51</v>
      </c>
      <c r="H56" s="33" t="s">
        <v>226</v>
      </c>
      <c r="I56" s="32">
        <v>2023</v>
      </c>
      <c r="J56" s="32" t="s">
        <v>550</v>
      </c>
      <c r="K56" s="32"/>
      <c r="L56" s="34"/>
      <c r="M56" s="31" t="s">
        <v>566</v>
      </c>
    </row>
    <row r="57" spans="1:13" s="36" customFormat="1" ht="50.1" customHeight="1">
      <c r="A57" s="35" t="s">
        <v>71</v>
      </c>
      <c r="B57" s="30" t="s">
        <v>379</v>
      </c>
      <c r="C57" s="31" t="s">
        <v>477</v>
      </c>
      <c r="D57" s="31" t="s">
        <v>72</v>
      </c>
      <c r="E57" s="31" t="s">
        <v>7</v>
      </c>
      <c r="F57" s="32">
        <v>1962</v>
      </c>
      <c r="G57" s="32" t="s">
        <v>73</v>
      </c>
      <c r="H57" s="33" t="s">
        <v>47</v>
      </c>
      <c r="I57" s="32">
        <v>2015</v>
      </c>
      <c r="J57" s="32" t="s">
        <v>549</v>
      </c>
      <c r="K57" s="32" t="s">
        <v>325</v>
      </c>
      <c r="L57" s="34"/>
      <c r="M57" s="31"/>
    </row>
    <row r="58" spans="1:13" ht="50.1" customHeight="1">
      <c r="A58" s="35" t="s">
        <v>216</v>
      </c>
      <c r="B58" s="30" t="s">
        <v>545</v>
      </c>
      <c r="C58" s="31" t="s">
        <v>546</v>
      </c>
      <c r="D58" s="31" t="s">
        <v>135</v>
      </c>
      <c r="E58" s="31" t="s">
        <v>219</v>
      </c>
      <c r="F58" s="32">
        <v>2020</v>
      </c>
      <c r="G58" s="32" t="s">
        <v>218</v>
      </c>
      <c r="H58" s="33" t="s">
        <v>217</v>
      </c>
      <c r="I58" s="32">
        <v>2023</v>
      </c>
      <c r="J58" s="32" t="s">
        <v>549</v>
      </c>
      <c r="K58" s="32" t="s">
        <v>323</v>
      </c>
      <c r="L58" s="34"/>
      <c r="M58" s="31"/>
    </row>
    <row r="59" spans="1:13" ht="50.1" customHeight="1">
      <c r="A59" s="35" t="s">
        <v>224</v>
      </c>
      <c r="B59" s="30" t="s">
        <v>533</v>
      </c>
      <c r="C59" s="31" t="s">
        <v>534</v>
      </c>
      <c r="D59" s="31" t="s">
        <v>132</v>
      </c>
      <c r="E59" s="31" t="s">
        <v>175</v>
      </c>
      <c r="F59" s="32">
        <v>2006</v>
      </c>
      <c r="G59" s="32" t="s">
        <v>28</v>
      </c>
      <c r="H59" s="33" t="s">
        <v>671</v>
      </c>
      <c r="I59" s="32" t="s">
        <v>618</v>
      </c>
      <c r="J59" s="32" t="s">
        <v>549</v>
      </c>
      <c r="K59" s="32" t="s">
        <v>129</v>
      </c>
      <c r="L59" s="34" t="s">
        <v>111</v>
      </c>
      <c r="M59" s="31" t="s">
        <v>112</v>
      </c>
    </row>
    <row r="60" spans="1:13" ht="50.1" customHeight="1">
      <c r="A60" s="35" t="s">
        <v>148</v>
      </c>
      <c r="B60" s="30" t="s">
        <v>535</v>
      </c>
      <c r="C60" s="31" t="s">
        <v>536</v>
      </c>
      <c r="D60" s="31" t="s">
        <v>155</v>
      </c>
      <c r="E60" s="31" t="s">
        <v>149</v>
      </c>
      <c r="F60" s="32">
        <v>1992</v>
      </c>
      <c r="G60" s="32" t="s">
        <v>44</v>
      </c>
      <c r="H60" s="33" t="s">
        <v>154</v>
      </c>
      <c r="I60" s="32">
        <v>2020</v>
      </c>
      <c r="J60" s="32" t="s">
        <v>549</v>
      </c>
      <c r="K60" s="32" t="s">
        <v>325</v>
      </c>
      <c r="L60" s="34"/>
      <c r="M60" s="31"/>
    </row>
    <row r="61" spans="1:13" ht="50.1" customHeight="1">
      <c r="A61" s="35" t="s">
        <v>168</v>
      </c>
      <c r="B61" s="30" t="s">
        <v>390</v>
      </c>
      <c r="C61" s="31" t="s">
        <v>478</v>
      </c>
      <c r="D61" s="31" t="s">
        <v>135</v>
      </c>
      <c r="E61" s="31" t="s">
        <v>169</v>
      </c>
      <c r="F61" s="32">
        <v>2015</v>
      </c>
      <c r="G61" s="32" t="s">
        <v>156</v>
      </c>
      <c r="H61" s="33" t="s">
        <v>63</v>
      </c>
      <c r="I61" s="32">
        <v>2021</v>
      </c>
      <c r="J61" s="32" t="s">
        <v>549</v>
      </c>
      <c r="K61" s="32" t="s">
        <v>323</v>
      </c>
      <c r="L61" s="34" t="s">
        <v>272</v>
      </c>
      <c r="M61" s="31"/>
    </row>
    <row r="62" spans="1:13" ht="50.1" customHeight="1">
      <c r="A62" s="37" t="s">
        <v>39</v>
      </c>
      <c r="B62" s="30" t="s">
        <v>391</v>
      </c>
      <c r="C62" s="31" t="s">
        <v>479</v>
      </c>
      <c r="D62" s="31" t="s">
        <v>99</v>
      </c>
      <c r="E62" s="31" t="s">
        <v>40</v>
      </c>
      <c r="F62" s="32">
        <v>2010</v>
      </c>
      <c r="G62" s="32" t="s">
        <v>41</v>
      </c>
      <c r="H62" s="33" t="s">
        <v>20</v>
      </c>
      <c r="I62" s="32">
        <v>2012</v>
      </c>
      <c r="J62" s="32" t="s">
        <v>549</v>
      </c>
      <c r="K62" s="40" t="s">
        <v>129</v>
      </c>
      <c r="L62" s="34" t="s">
        <v>272</v>
      </c>
      <c r="M62" s="31" t="s">
        <v>112</v>
      </c>
    </row>
    <row r="63" spans="1:13" ht="50.1" customHeight="1">
      <c r="A63" s="35" t="s">
        <v>263</v>
      </c>
      <c r="B63" s="30" t="s">
        <v>392</v>
      </c>
      <c r="C63" s="31" t="s">
        <v>480</v>
      </c>
      <c r="D63" s="31" t="s">
        <v>125</v>
      </c>
      <c r="E63" s="31" t="s">
        <v>9</v>
      </c>
      <c r="F63" s="32">
        <v>2019</v>
      </c>
      <c r="G63" s="32" t="s">
        <v>178</v>
      </c>
      <c r="H63" s="33" t="s">
        <v>591</v>
      </c>
      <c r="I63" s="32">
        <v>2021</v>
      </c>
      <c r="J63" s="32" t="s">
        <v>549</v>
      </c>
      <c r="K63" s="32" t="s">
        <v>129</v>
      </c>
      <c r="L63" s="34" t="s">
        <v>272</v>
      </c>
      <c r="M63" s="43" t="s">
        <v>576</v>
      </c>
    </row>
    <row r="64" spans="1:13" ht="50.1" customHeight="1">
      <c r="A64" s="37" t="s">
        <v>600</v>
      </c>
      <c r="B64" s="30" t="s">
        <v>602</v>
      </c>
      <c r="C64" s="31" t="s">
        <v>601</v>
      </c>
      <c r="D64" s="31" t="s">
        <v>136</v>
      </c>
      <c r="E64" s="31" t="s">
        <v>9</v>
      </c>
      <c r="F64" s="32">
        <v>1997</v>
      </c>
      <c r="G64" s="32" t="s">
        <v>31</v>
      </c>
      <c r="H64" s="33" t="s">
        <v>203</v>
      </c>
      <c r="I64" s="32">
        <v>2025</v>
      </c>
      <c r="J64" s="32" t="s">
        <v>549</v>
      </c>
      <c r="K64" s="32" t="s">
        <v>325</v>
      </c>
      <c r="L64" s="34"/>
      <c r="M64" s="31"/>
    </row>
    <row r="65" spans="1:13" ht="50.1" customHeight="1">
      <c r="A65" s="37" t="s">
        <v>236</v>
      </c>
      <c r="B65" s="30" t="s">
        <v>393</v>
      </c>
      <c r="C65" s="31" t="s">
        <v>481</v>
      </c>
      <c r="D65" s="31" t="s">
        <v>99</v>
      </c>
      <c r="E65" s="31" t="s">
        <v>7</v>
      </c>
      <c r="F65" s="32">
        <v>1951</v>
      </c>
      <c r="G65" s="32" t="s">
        <v>239</v>
      </c>
      <c r="H65" s="33" t="s">
        <v>246</v>
      </c>
      <c r="I65" s="32">
        <v>2024</v>
      </c>
      <c r="J65" s="32" t="s">
        <v>550</v>
      </c>
      <c r="K65" s="32"/>
      <c r="L65" s="34"/>
      <c r="M65" s="31" t="s">
        <v>553</v>
      </c>
    </row>
    <row r="66" spans="1:13" ht="50.1" customHeight="1">
      <c r="A66" s="35" t="s">
        <v>184</v>
      </c>
      <c r="B66" s="30" t="s">
        <v>377</v>
      </c>
      <c r="C66" s="31" t="s">
        <v>482</v>
      </c>
      <c r="D66" s="31" t="s">
        <v>125</v>
      </c>
      <c r="E66" s="31" t="s">
        <v>9</v>
      </c>
      <c r="F66" s="32">
        <v>2016</v>
      </c>
      <c r="G66" s="32" t="s">
        <v>139</v>
      </c>
      <c r="H66" s="33" t="s">
        <v>22</v>
      </c>
      <c r="I66" s="32">
        <v>2019</v>
      </c>
      <c r="J66" s="32" t="s">
        <v>549</v>
      </c>
      <c r="K66" s="32" t="s">
        <v>328</v>
      </c>
      <c r="L66" s="34" t="s">
        <v>272</v>
      </c>
      <c r="M66" s="31"/>
    </row>
    <row r="67" spans="1:13" ht="50.1" customHeight="1">
      <c r="A67" s="35" t="s">
        <v>144</v>
      </c>
      <c r="B67" s="30" t="s">
        <v>394</v>
      </c>
      <c r="C67" s="31" t="s">
        <v>447</v>
      </c>
      <c r="D67" s="31" t="s">
        <v>72</v>
      </c>
      <c r="E67" s="31" t="s">
        <v>7</v>
      </c>
      <c r="F67" s="32">
        <v>1954</v>
      </c>
      <c r="G67" s="32" t="s">
        <v>35</v>
      </c>
      <c r="H67" s="33" t="s">
        <v>47</v>
      </c>
      <c r="I67" s="32">
        <v>2019</v>
      </c>
      <c r="J67" s="32" t="s">
        <v>549</v>
      </c>
      <c r="K67" s="32" t="s">
        <v>327</v>
      </c>
      <c r="L67" s="34"/>
      <c r="M67" s="31"/>
    </row>
    <row r="68" spans="1:13" ht="50.1" customHeight="1">
      <c r="A68" s="37" t="s">
        <v>603</v>
      </c>
      <c r="B68" s="30"/>
      <c r="C68" s="31" t="s">
        <v>604</v>
      </c>
      <c r="D68" s="31" t="s">
        <v>125</v>
      </c>
      <c r="E68" s="31" t="s">
        <v>9</v>
      </c>
      <c r="F68" s="32">
        <v>2022</v>
      </c>
      <c r="G68" s="32" t="s">
        <v>624</v>
      </c>
      <c r="H68" s="33" t="s">
        <v>634</v>
      </c>
      <c r="I68" s="32">
        <v>2025</v>
      </c>
      <c r="J68" s="32" t="s">
        <v>549</v>
      </c>
      <c r="K68" s="32" t="s">
        <v>323</v>
      </c>
      <c r="L68" s="34"/>
      <c r="M68" s="31"/>
    </row>
    <row r="69" spans="1:13" ht="50.1" customHeight="1">
      <c r="A69" s="35" t="s">
        <v>193</v>
      </c>
      <c r="B69" s="30" t="s">
        <v>395</v>
      </c>
      <c r="C69" s="31" t="s">
        <v>483</v>
      </c>
      <c r="D69" s="31" t="s">
        <v>136</v>
      </c>
      <c r="E69" s="31" t="s">
        <v>7</v>
      </c>
      <c r="F69" s="32">
        <v>2017</v>
      </c>
      <c r="G69" s="32" t="s">
        <v>194</v>
      </c>
      <c r="H69" s="33" t="s">
        <v>201</v>
      </c>
      <c r="I69" s="32">
        <v>2022</v>
      </c>
      <c r="J69" s="32" t="s">
        <v>549</v>
      </c>
      <c r="K69" s="32" t="s">
        <v>129</v>
      </c>
      <c r="L69" s="34" t="s">
        <v>272</v>
      </c>
      <c r="M69" s="31"/>
    </row>
    <row r="70" spans="1:13" ht="50.1" customHeight="1">
      <c r="A70" s="37" t="s">
        <v>636</v>
      </c>
      <c r="B70" s="30" t="s">
        <v>606</v>
      </c>
      <c r="C70" s="31" t="s">
        <v>605</v>
      </c>
      <c r="D70" s="31" t="s">
        <v>131</v>
      </c>
      <c r="E70" s="31" t="s">
        <v>123</v>
      </c>
      <c r="F70" s="32">
        <v>2017</v>
      </c>
      <c r="G70" s="32" t="s">
        <v>17</v>
      </c>
      <c r="H70" s="97" t="s">
        <v>635</v>
      </c>
      <c r="I70" s="32">
        <v>2025</v>
      </c>
      <c r="J70" s="32" t="s">
        <v>549</v>
      </c>
      <c r="K70" s="32"/>
      <c r="L70" s="34"/>
      <c r="M70" s="31"/>
    </row>
    <row r="71" spans="1:13" ht="63" customHeight="1">
      <c r="A71" s="35" t="s">
        <v>106</v>
      </c>
      <c r="B71" s="44" t="s">
        <v>396</v>
      </c>
      <c r="C71" s="45" t="s">
        <v>484</v>
      </c>
      <c r="D71" s="39" t="s">
        <v>101</v>
      </c>
      <c r="E71" s="39" t="s">
        <v>7</v>
      </c>
      <c r="F71" s="40">
        <v>1944</v>
      </c>
      <c r="G71" s="40" t="s">
        <v>32</v>
      </c>
      <c r="H71" s="41" t="s">
        <v>74</v>
      </c>
      <c r="I71" s="32">
        <v>2017</v>
      </c>
      <c r="J71" s="32" t="s">
        <v>549</v>
      </c>
      <c r="K71" s="32" t="s">
        <v>325</v>
      </c>
      <c r="L71" s="34"/>
      <c r="M71" s="31"/>
    </row>
    <row r="72" spans="1:13" ht="50.1" customHeight="1">
      <c r="A72" s="35" t="s">
        <v>567</v>
      </c>
      <c r="B72" s="30" t="s">
        <v>364</v>
      </c>
      <c r="C72" s="31" t="s">
        <v>460</v>
      </c>
      <c r="D72" s="31" t="s">
        <v>99</v>
      </c>
      <c r="E72" s="31" t="s">
        <v>77</v>
      </c>
      <c r="F72" s="32">
        <v>2021</v>
      </c>
      <c r="G72" s="32" t="s">
        <v>213</v>
      </c>
      <c r="H72" s="33" t="s">
        <v>26</v>
      </c>
      <c r="I72" s="32">
        <v>2023</v>
      </c>
      <c r="J72" s="32" t="s">
        <v>549</v>
      </c>
      <c r="K72" s="32" t="s">
        <v>129</v>
      </c>
      <c r="L72" s="34"/>
      <c r="M72" s="31" t="s">
        <v>330</v>
      </c>
    </row>
    <row r="73" spans="1:13" ht="50.1" customHeight="1">
      <c r="A73" s="35" t="s">
        <v>183</v>
      </c>
      <c r="B73" s="30" t="s">
        <v>397</v>
      </c>
      <c r="C73" s="31" t="s">
        <v>485</v>
      </c>
      <c r="D73" s="31" t="s">
        <v>99</v>
      </c>
      <c r="E73" s="31" t="s">
        <v>170</v>
      </c>
      <c r="F73" s="32">
        <v>1993</v>
      </c>
      <c r="G73" s="32" t="s">
        <v>171</v>
      </c>
      <c r="H73" s="33" t="s">
        <v>45</v>
      </c>
      <c r="I73" s="32">
        <v>2021</v>
      </c>
      <c r="J73" s="32" t="s">
        <v>549</v>
      </c>
      <c r="K73" s="32" t="s">
        <v>325</v>
      </c>
      <c r="L73" s="34" t="s">
        <v>272</v>
      </c>
      <c r="M73" s="31"/>
    </row>
    <row r="74" spans="1:13" s="36" customFormat="1" ht="50.1" customHeight="1">
      <c r="A74" s="35" t="s">
        <v>182</v>
      </c>
      <c r="B74" s="30" t="s">
        <v>366</v>
      </c>
      <c r="C74" s="31" t="s">
        <v>462</v>
      </c>
      <c r="D74" s="31" t="s">
        <v>131</v>
      </c>
      <c r="E74" s="31" t="s">
        <v>7</v>
      </c>
      <c r="F74" s="32">
        <v>1931</v>
      </c>
      <c r="G74" s="32" t="s">
        <v>82</v>
      </c>
      <c r="H74" s="33" t="s">
        <v>585</v>
      </c>
      <c r="I74" s="32">
        <v>2017</v>
      </c>
      <c r="J74" s="32" t="s">
        <v>549</v>
      </c>
      <c r="K74" s="32" t="s">
        <v>327</v>
      </c>
      <c r="L74" s="34" t="s">
        <v>272</v>
      </c>
      <c r="M74" s="31"/>
    </row>
    <row r="75" spans="1:13" s="36" customFormat="1" ht="50.1" customHeight="1">
      <c r="A75" s="35" t="s">
        <v>64</v>
      </c>
      <c r="B75" s="30" t="s">
        <v>398</v>
      </c>
      <c r="C75" s="31" t="s">
        <v>486</v>
      </c>
      <c r="D75" s="31" t="s">
        <v>99</v>
      </c>
      <c r="E75" s="31" t="s">
        <v>27</v>
      </c>
      <c r="F75" s="32">
        <v>1931</v>
      </c>
      <c r="G75" s="32" t="s">
        <v>65</v>
      </c>
      <c r="H75" s="33" t="s">
        <v>68</v>
      </c>
      <c r="I75" s="32">
        <v>2014</v>
      </c>
      <c r="J75" s="32" t="s">
        <v>549</v>
      </c>
      <c r="K75" s="32" t="s">
        <v>325</v>
      </c>
      <c r="L75" s="34"/>
      <c r="M75" s="31"/>
    </row>
    <row r="76" spans="1:13" s="36" customFormat="1" ht="50.1" customHeight="1">
      <c r="A76" s="35" t="s">
        <v>551</v>
      </c>
      <c r="B76" s="30" t="s">
        <v>403</v>
      </c>
      <c r="C76" s="31" t="s">
        <v>491</v>
      </c>
      <c r="D76" s="31" t="s">
        <v>120</v>
      </c>
      <c r="E76" s="31" t="s">
        <v>7</v>
      </c>
      <c r="F76" s="32">
        <v>1940</v>
      </c>
      <c r="G76" s="32" t="s">
        <v>46</v>
      </c>
      <c r="H76" s="33" t="s">
        <v>47</v>
      </c>
      <c r="I76" s="32">
        <v>2013</v>
      </c>
      <c r="J76" s="32" t="s">
        <v>549</v>
      </c>
      <c r="K76" s="32" t="s">
        <v>325</v>
      </c>
      <c r="L76" s="34"/>
      <c r="M76" s="31"/>
    </row>
    <row r="77" spans="1:13" s="36" customFormat="1" ht="50.1" customHeight="1">
      <c r="A77" s="37" t="s">
        <v>607</v>
      </c>
      <c r="B77" s="30" t="s">
        <v>380</v>
      </c>
      <c r="C77" s="31" t="s">
        <v>608</v>
      </c>
      <c r="D77" s="31" t="s">
        <v>627</v>
      </c>
      <c r="E77" s="31" t="s">
        <v>210</v>
      </c>
      <c r="F77" s="32">
        <v>2015</v>
      </c>
      <c r="G77" s="32" t="s">
        <v>28</v>
      </c>
      <c r="H77" s="33" t="s">
        <v>631</v>
      </c>
      <c r="I77" s="32">
        <v>2025</v>
      </c>
      <c r="J77" s="32" t="s">
        <v>550</v>
      </c>
      <c r="K77" s="32"/>
      <c r="L77" s="98" t="s">
        <v>111</v>
      </c>
      <c r="M77" s="31" t="s">
        <v>112</v>
      </c>
    </row>
    <row r="78" spans="1:13" s="36" customFormat="1" ht="50.1" customHeight="1">
      <c r="A78" s="35" t="s">
        <v>195</v>
      </c>
      <c r="B78" s="30" t="s">
        <v>399</v>
      </c>
      <c r="C78" s="31" t="s">
        <v>487</v>
      </c>
      <c r="D78" s="31" t="s">
        <v>135</v>
      </c>
      <c r="E78" s="31" t="s">
        <v>9</v>
      </c>
      <c r="F78" s="32">
        <v>2017</v>
      </c>
      <c r="G78" s="32" t="s">
        <v>196</v>
      </c>
      <c r="H78" s="33" t="s">
        <v>202</v>
      </c>
      <c r="I78" s="32">
        <v>2022</v>
      </c>
      <c r="J78" s="32" t="s">
        <v>549</v>
      </c>
      <c r="K78" s="32" t="s">
        <v>323</v>
      </c>
      <c r="L78" s="34"/>
      <c r="M78" s="31"/>
    </row>
    <row r="79" spans="1:13" ht="50.1" customHeight="1">
      <c r="A79" s="35" t="s">
        <v>42</v>
      </c>
      <c r="B79" s="30" t="s">
        <v>400</v>
      </c>
      <c r="C79" s="31" t="s">
        <v>488</v>
      </c>
      <c r="D79" s="31" t="s">
        <v>99</v>
      </c>
      <c r="E79" s="31" t="s">
        <v>43</v>
      </c>
      <c r="F79" s="32">
        <v>1962</v>
      </c>
      <c r="G79" s="32" t="s">
        <v>44</v>
      </c>
      <c r="H79" s="33" t="s">
        <v>45</v>
      </c>
      <c r="I79" s="32">
        <v>2007</v>
      </c>
      <c r="J79" s="32" t="s">
        <v>549</v>
      </c>
      <c r="K79" s="32" t="s">
        <v>325</v>
      </c>
      <c r="L79" s="34"/>
      <c r="M79" s="31"/>
    </row>
    <row r="80" spans="1:13" ht="50.1" customHeight="1">
      <c r="A80" s="35" t="s">
        <v>104</v>
      </c>
      <c r="B80" s="38" t="s">
        <v>401</v>
      </c>
      <c r="C80" s="39" t="s">
        <v>489</v>
      </c>
      <c r="D80" s="31" t="s">
        <v>131</v>
      </c>
      <c r="E80" s="31" t="s">
        <v>43</v>
      </c>
      <c r="F80" s="32">
        <v>2015</v>
      </c>
      <c r="G80" s="32" t="s">
        <v>142</v>
      </c>
      <c r="H80" s="33" t="s">
        <v>81</v>
      </c>
      <c r="I80" s="32">
        <v>2017</v>
      </c>
      <c r="J80" s="32" t="s">
        <v>549</v>
      </c>
      <c r="K80" s="32" t="s">
        <v>129</v>
      </c>
      <c r="L80" s="34"/>
      <c r="M80" s="31"/>
    </row>
    <row r="81" spans="1:15" ht="50.1" customHeight="1">
      <c r="A81" s="35" t="s">
        <v>264</v>
      </c>
      <c r="B81" s="30" t="s">
        <v>402</v>
      </c>
      <c r="C81" s="31" t="s">
        <v>490</v>
      </c>
      <c r="D81" s="31" t="s">
        <v>141</v>
      </c>
      <c r="E81" s="31" t="s">
        <v>7</v>
      </c>
      <c r="F81" s="32">
        <v>2016</v>
      </c>
      <c r="G81" s="32" t="s">
        <v>142</v>
      </c>
      <c r="H81" s="33" t="s">
        <v>143</v>
      </c>
      <c r="I81" s="32">
        <v>2019</v>
      </c>
      <c r="J81" s="32" t="s">
        <v>549</v>
      </c>
      <c r="K81" s="32" t="s">
        <v>129</v>
      </c>
      <c r="L81" s="34"/>
      <c r="M81" s="31" t="s">
        <v>577</v>
      </c>
    </row>
    <row r="82" spans="1:15" s="36" customFormat="1" ht="50.1" customHeight="1">
      <c r="A82" s="35" t="s">
        <v>105</v>
      </c>
      <c r="B82" s="38" t="s">
        <v>531</v>
      </c>
      <c r="C82" s="39" t="s">
        <v>532</v>
      </c>
      <c r="D82" s="31" t="s">
        <v>99</v>
      </c>
      <c r="E82" s="31" t="s">
        <v>540</v>
      </c>
      <c r="F82" s="32">
        <v>2014</v>
      </c>
      <c r="G82" s="32" t="s">
        <v>76</v>
      </c>
      <c r="H82" s="33" t="s">
        <v>54</v>
      </c>
      <c r="I82" s="32">
        <v>2017</v>
      </c>
      <c r="J82" s="32" t="s">
        <v>549</v>
      </c>
      <c r="K82" s="32" t="s">
        <v>129</v>
      </c>
      <c r="L82" s="34" t="s">
        <v>272</v>
      </c>
      <c r="M82" s="31"/>
    </row>
    <row r="83" spans="1:15" ht="50.1" customHeight="1">
      <c r="A83" s="35" t="s">
        <v>552</v>
      </c>
      <c r="B83" s="38" t="s">
        <v>404</v>
      </c>
      <c r="C83" s="39" t="s">
        <v>492</v>
      </c>
      <c r="D83" s="31" t="s">
        <v>99</v>
      </c>
      <c r="E83" s="31" t="s">
        <v>19</v>
      </c>
      <c r="F83" s="32">
        <v>2013</v>
      </c>
      <c r="G83" s="32" t="s">
        <v>31</v>
      </c>
      <c r="H83" s="33" t="s">
        <v>586</v>
      </c>
      <c r="I83" s="32">
        <v>2017</v>
      </c>
      <c r="J83" s="32" t="s">
        <v>549</v>
      </c>
      <c r="K83" s="32" t="s">
        <v>129</v>
      </c>
      <c r="L83" s="34"/>
      <c r="M83" s="31"/>
    </row>
    <row r="84" spans="1:15" ht="50.1" customHeight="1">
      <c r="A84" s="35" t="s">
        <v>181</v>
      </c>
      <c r="B84" s="30" t="s">
        <v>405</v>
      </c>
      <c r="C84" s="31" t="s">
        <v>493</v>
      </c>
      <c r="D84" s="31" t="s">
        <v>135</v>
      </c>
      <c r="E84" s="31" t="s">
        <v>85</v>
      </c>
      <c r="F84" s="32">
        <v>2010</v>
      </c>
      <c r="G84" s="32" t="s">
        <v>82</v>
      </c>
      <c r="H84" s="33" t="s">
        <v>26</v>
      </c>
      <c r="I84" s="32">
        <v>2015</v>
      </c>
      <c r="J84" s="32" t="s">
        <v>549</v>
      </c>
      <c r="K84" s="32" t="s">
        <v>323</v>
      </c>
      <c r="L84" s="34"/>
      <c r="M84" s="31"/>
    </row>
    <row r="85" spans="1:15" ht="50.1" customHeight="1">
      <c r="A85" s="37" t="s">
        <v>613</v>
      </c>
      <c r="B85" s="30" t="s">
        <v>611</v>
      </c>
      <c r="C85" s="31" t="s">
        <v>612</v>
      </c>
      <c r="D85" s="31" t="s">
        <v>628</v>
      </c>
      <c r="E85" s="31" t="s">
        <v>626</v>
      </c>
      <c r="F85" s="32">
        <v>1979</v>
      </c>
      <c r="G85" s="32" t="s">
        <v>44</v>
      </c>
      <c r="H85" s="33" t="s">
        <v>203</v>
      </c>
      <c r="I85" s="32">
        <v>2025</v>
      </c>
      <c r="J85" s="32" t="s">
        <v>549</v>
      </c>
      <c r="K85" s="32" t="s">
        <v>325</v>
      </c>
      <c r="L85" s="34"/>
      <c r="M85" s="31"/>
    </row>
    <row r="86" spans="1:15" ht="50.1" customHeight="1">
      <c r="A86" s="37" t="s">
        <v>625</v>
      </c>
      <c r="B86" s="30" t="s">
        <v>610</v>
      </c>
      <c r="C86" s="31" t="s">
        <v>609</v>
      </c>
      <c r="D86" s="31" t="s">
        <v>99</v>
      </c>
      <c r="E86" s="31" t="s">
        <v>79</v>
      </c>
      <c r="F86" s="32">
        <v>1931</v>
      </c>
      <c r="G86" s="32" t="s">
        <v>92</v>
      </c>
      <c r="H86" s="33" t="s">
        <v>45</v>
      </c>
      <c r="I86" s="32">
        <v>2025</v>
      </c>
      <c r="J86" s="32" t="s">
        <v>549</v>
      </c>
      <c r="K86" s="32" t="s">
        <v>325</v>
      </c>
      <c r="L86" s="34"/>
      <c r="M86" s="31"/>
    </row>
    <row r="87" spans="1:15" ht="50.1" customHeight="1">
      <c r="A87" s="35" t="s">
        <v>94</v>
      </c>
      <c r="B87" s="30" t="s">
        <v>366</v>
      </c>
      <c r="C87" s="31" t="s">
        <v>494</v>
      </c>
      <c r="D87" s="31" t="s">
        <v>99</v>
      </c>
      <c r="E87" s="31" t="s">
        <v>7</v>
      </c>
      <c r="F87" s="32">
        <v>1955</v>
      </c>
      <c r="G87" s="32" t="s">
        <v>92</v>
      </c>
      <c r="H87" s="33" t="s">
        <v>45</v>
      </c>
      <c r="I87" s="32">
        <v>2016</v>
      </c>
      <c r="J87" s="32" t="s">
        <v>549</v>
      </c>
      <c r="K87" s="32" t="s">
        <v>327</v>
      </c>
      <c r="L87" s="34"/>
      <c r="M87" s="31"/>
    </row>
    <row r="88" spans="1:15" ht="50.1" customHeight="1">
      <c r="A88" s="35" t="s">
        <v>197</v>
      </c>
      <c r="B88" s="30" t="s">
        <v>547</v>
      </c>
      <c r="C88" s="31" t="s">
        <v>548</v>
      </c>
      <c r="D88" s="31" t="s">
        <v>89</v>
      </c>
      <c r="E88" s="31" t="s">
        <v>198</v>
      </c>
      <c r="F88" s="32">
        <v>2018</v>
      </c>
      <c r="G88" s="32" t="s">
        <v>190</v>
      </c>
      <c r="H88" s="33" t="s">
        <v>20</v>
      </c>
      <c r="I88" s="32">
        <v>2022</v>
      </c>
      <c r="J88" s="32" t="s">
        <v>549</v>
      </c>
      <c r="K88" s="32" t="s">
        <v>323</v>
      </c>
      <c r="L88" s="34"/>
      <c r="M88" s="31" t="s">
        <v>112</v>
      </c>
    </row>
    <row r="89" spans="1:15" ht="50.1" customHeight="1">
      <c r="A89" s="35" t="s">
        <v>115</v>
      </c>
      <c r="B89" s="30" t="s">
        <v>406</v>
      </c>
      <c r="C89" s="31" t="s">
        <v>495</v>
      </c>
      <c r="D89" s="31" t="s">
        <v>120</v>
      </c>
      <c r="E89" s="31" t="s">
        <v>9</v>
      </c>
      <c r="F89" s="32">
        <v>2006</v>
      </c>
      <c r="G89" s="32" t="s">
        <v>121</v>
      </c>
      <c r="H89" s="33" t="s">
        <v>37</v>
      </c>
      <c r="I89" s="32">
        <v>2018</v>
      </c>
      <c r="J89" s="32" t="s">
        <v>550</v>
      </c>
      <c r="K89" s="32"/>
      <c r="L89" s="34" t="s">
        <v>272</v>
      </c>
      <c r="M89" s="31"/>
    </row>
    <row r="90" spans="1:15" ht="50.1" customHeight="1">
      <c r="A90" s="35" t="s">
        <v>114</v>
      </c>
      <c r="B90" s="30" t="s">
        <v>407</v>
      </c>
      <c r="C90" s="31" t="s">
        <v>496</v>
      </c>
      <c r="D90" s="31" t="s">
        <v>133</v>
      </c>
      <c r="E90" s="31" t="s">
        <v>9</v>
      </c>
      <c r="F90" s="32">
        <v>1947</v>
      </c>
      <c r="G90" s="32" t="s">
        <v>119</v>
      </c>
      <c r="H90" s="33" t="s">
        <v>63</v>
      </c>
      <c r="I90" s="32">
        <v>2018</v>
      </c>
      <c r="J90" s="32" t="s">
        <v>549</v>
      </c>
      <c r="K90" s="32" t="s">
        <v>325</v>
      </c>
      <c r="L90" s="34" t="s">
        <v>272</v>
      </c>
      <c r="M90" s="31"/>
    </row>
    <row r="91" spans="1:15" ht="50.1" customHeight="1">
      <c r="A91" s="37" t="s">
        <v>614</v>
      </c>
      <c r="B91" s="30" t="s">
        <v>615</v>
      </c>
      <c r="C91" s="31" t="s">
        <v>616</v>
      </c>
      <c r="D91" s="31" t="s">
        <v>120</v>
      </c>
      <c r="E91" s="31" t="s">
        <v>9</v>
      </c>
      <c r="F91" s="32">
        <v>2022</v>
      </c>
      <c r="G91" s="32" t="s">
        <v>36</v>
      </c>
      <c r="H91" s="33" t="s">
        <v>26</v>
      </c>
      <c r="I91" s="32">
        <v>2025</v>
      </c>
      <c r="J91" s="32" t="s">
        <v>549</v>
      </c>
      <c r="K91" s="32"/>
      <c r="L91" s="98" t="s">
        <v>272</v>
      </c>
      <c r="M91" s="31"/>
      <c r="O91" s="46"/>
    </row>
    <row r="92" spans="1:15" s="42" customFormat="1" ht="50.1" customHeight="1">
      <c r="A92" s="35" t="s">
        <v>265</v>
      </c>
      <c r="B92" s="30" t="s">
        <v>408</v>
      </c>
      <c r="C92" s="31" t="s">
        <v>497</v>
      </c>
      <c r="D92" s="31" t="s">
        <v>131</v>
      </c>
      <c r="E92" s="31" t="s">
        <v>9</v>
      </c>
      <c r="F92" s="32">
        <v>1995</v>
      </c>
      <c r="G92" s="32" t="s">
        <v>127</v>
      </c>
      <c r="H92" s="33" t="s">
        <v>63</v>
      </c>
      <c r="I92" s="32">
        <v>2023</v>
      </c>
      <c r="J92" s="32" t="s">
        <v>549</v>
      </c>
      <c r="K92" s="32" t="s">
        <v>325</v>
      </c>
      <c r="L92" s="34" t="s">
        <v>111</v>
      </c>
      <c r="M92" s="31" t="s">
        <v>556</v>
      </c>
      <c r="O92" s="47"/>
    </row>
    <row r="93" spans="1:15" s="42" customFormat="1" ht="50.1" customHeight="1">
      <c r="A93" s="35" t="s">
        <v>266</v>
      </c>
      <c r="B93" s="30" t="s">
        <v>409</v>
      </c>
      <c r="C93" s="31" t="s">
        <v>498</v>
      </c>
      <c r="D93" s="31" t="s">
        <v>131</v>
      </c>
      <c r="E93" s="31" t="s">
        <v>9</v>
      </c>
      <c r="F93" s="32">
        <v>2017</v>
      </c>
      <c r="G93" s="32" t="s">
        <v>82</v>
      </c>
      <c r="H93" s="33" t="s">
        <v>26</v>
      </c>
      <c r="I93" s="32">
        <v>2019</v>
      </c>
      <c r="J93" s="32" t="s">
        <v>549</v>
      </c>
      <c r="K93" s="32" t="s">
        <v>129</v>
      </c>
      <c r="L93" s="34" t="s">
        <v>272</v>
      </c>
      <c r="M93" s="43" t="s">
        <v>571</v>
      </c>
      <c r="O93" s="48"/>
    </row>
    <row r="94" spans="1:15" s="42" customFormat="1" ht="50.1" customHeight="1">
      <c r="A94" s="35" t="s">
        <v>559</v>
      </c>
      <c r="B94" s="30" t="s">
        <v>410</v>
      </c>
      <c r="C94" s="31" t="s">
        <v>499</v>
      </c>
      <c r="D94" s="31" t="s">
        <v>199</v>
      </c>
      <c r="E94" s="31" t="s">
        <v>541</v>
      </c>
      <c r="F94" s="32">
        <v>1966</v>
      </c>
      <c r="G94" s="32" t="s">
        <v>200</v>
      </c>
      <c r="H94" s="33" t="s">
        <v>203</v>
      </c>
      <c r="I94" s="32">
        <v>2022</v>
      </c>
      <c r="J94" s="32" t="s">
        <v>549</v>
      </c>
      <c r="K94" s="32" t="s">
        <v>325</v>
      </c>
      <c r="L94" s="34"/>
      <c r="M94" s="31" t="s">
        <v>557</v>
      </c>
      <c r="O94" s="47"/>
    </row>
    <row r="95" spans="1:15" s="42" customFormat="1" ht="50.1" customHeight="1">
      <c r="A95" s="35" t="s">
        <v>50</v>
      </c>
      <c r="B95" s="30" t="s">
        <v>411</v>
      </c>
      <c r="C95" s="31" t="s">
        <v>500</v>
      </c>
      <c r="D95" s="31" t="s">
        <v>133</v>
      </c>
      <c r="E95" s="31" t="s">
        <v>9</v>
      </c>
      <c r="F95" s="32">
        <v>1959</v>
      </c>
      <c r="G95" s="32" t="s">
        <v>51</v>
      </c>
      <c r="H95" s="33" t="s">
        <v>585</v>
      </c>
      <c r="I95" s="32">
        <v>2008</v>
      </c>
      <c r="J95" s="32" t="s">
        <v>549</v>
      </c>
      <c r="K95" s="32" t="s">
        <v>325</v>
      </c>
      <c r="L95" s="34" t="s">
        <v>272</v>
      </c>
      <c r="M95" s="31"/>
      <c r="O95" s="49"/>
    </row>
    <row r="96" spans="1:15" s="42" customFormat="1" ht="50.1" customHeight="1">
      <c r="A96" s="35" t="s">
        <v>118</v>
      </c>
      <c r="B96" s="30" t="s">
        <v>412</v>
      </c>
      <c r="C96" s="31" t="s">
        <v>501</v>
      </c>
      <c r="D96" s="31" t="s">
        <v>89</v>
      </c>
      <c r="E96" s="31" t="s">
        <v>7</v>
      </c>
      <c r="F96" s="32">
        <v>1960</v>
      </c>
      <c r="G96" s="32" t="s">
        <v>119</v>
      </c>
      <c r="H96" s="33" t="s">
        <v>47</v>
      </c>
      <c r="I96" s="32">
        <v>2018</v>
      </c>
      <c r="J96" s="32" t="s">
        <v>549</v>
      </c>
      <c r="K96" s="32" t="s">
        <v>325</v>
      </c>
      <c r="L96" s="34"/>
      <c r="M96" s="31" t="s">
        <v>122</v>
      </c>
      <c r="O96" s="49"/>
    </row>
    <row r="97" spans="1:13" s="42" customFormat="1" ht="50.1" customHeight="1">
      <c r="A97" s="37" t="s">
        <v>237</v>
      </c>
      <c r="B97" s="30" t="s">
        <v>413</v>
      </c>
      <c r="C97" s="31" t="s">
        <v>502</v>
      </c>
      <c r="D97" s="31" t="s">
        <v>99</v>
      </c>
      <c r="E97" s="31" t="s">
        <v>247</v>
      </c>
      <c r="F97" s="32">
        <v>1957</v>
      </c>
      <c r="G97" s="32" t="s">
        <v>76</v>
      </c>
      <c r="H97" s="33" t="s">
        <v>248</v>
      </c>
      <c r="I97" s="32">
        <v>2024</v>
      </c>
      <c r="J97" s="32" t="s">
        <v>549</v>
      </c>
      <c r="K97" s="32" t="s">
        <v>325</v>
      </c>
      <c r="L97" s="34"/>
      <c r="M97" s="31"/>
    </row>
    <row r="98" spans="1:13" ht="50.1" customHeight="1">
      <c r="A98" s="35" t="s">
        <v>150</v>
      </c>
      <c r="B98" s="30" t="s">
        <v>350</v>
      </c>
      <c r="C98" s="31" t="s">
        <v>444</v>
      </c>
      <c r="D98" s="31" t="s">
        <v>89</v>
      </c>
      <c r="E98" s="31" t="s">
        <v>9</v>
      </c>
      <c r="F98" s="32">
        <v>1969</v>
      </c>
      <c r="G98" s="32" t="s">
        <v>44</v>
      </c>
      <c r="H98" s="33" t="s">
        <v>187</v>
      </c>
      <c r="I98" s="32">
        <v>2020</v>
      </c>
      <c r="J98" s="32" t="s">
        <v>549</v>
      </c>
      <c r="K98" s="32" t="s">
        <v>325</v>
      </c>
      <c r="L98" s="34" t="s">
        <v>272</v>
      </c>
      <c r="M98" s="31"/>
    </row>
    <row r="99" spans="1:13" ht="50.1" customHeight="1">
      <c r="A99" s="35" t="s">
        <v>319</v>
      </c>
      <c r="B99" s="30" t="s">
        <v>414</v>
      </c>
      <c r="C99" s="31" t="s">
        <v>503</v>
      </c>
      <c r="D99" s="31" t="s">
        <v>99</v>
      </c>
      <c r="E99" s="31" t="s">
        <v>162</v>
      </c>
      <c r="F99" s="32">
        <v>2017</v>
      </c>
      <c r="G99" s="32" t="s">
        <v>92</v>
      </c>
      <c r="H99" s="33" t="s">
        <v>161</v>
      </c>
      <c r="I99" s="32">
        <v>2020</v>
      </c>
      <c r="J99" s="32" t="s">
        <v>549</v>
      </c>
      <c r="K99" s="32" t="s">
        <v>129</v>
      </c>
      <c r="L99" s="34"/>
      <c r="M99" s="31" t="s">
        <v>542</v>
      </c>
    </row>
    <row r="100" spans="1:13" s="42" customFormat="1" ht="50.1" customHeight="1">
      <c r="A100" s="35" t="s">
        <v>53</v>
      </c>
      <c r="B100" s="30" t="s">
        <v>415</v>
      </c>
      <c r="C100" s="31" t="s">
        <v>504</v>
      </c>
      <c r="D100" s="31" t="s">
        <v>99</v>
      </c>
      <c r="E100" s="31" t="s">
        <v>7</v>
      </c>
      <c r="F100" s="32">
        <v>1981</v>
      </c>
      <c r="G100" s="50" t="s">
        <v>41</v>
      </c>
      <c r="H100" s="33" t="s">
        <v>47</v>
      </c>
      <c r="I100" s="32">
        <v>2012</v>
      </c>
      <c r="J100" s="32" t="s">
        <v>549</v>
      </c>
      <c r="K100" s="32" t="s">
        <v>325</v>
      </c>
      <c r="L100" s="34"/>
      <c r="M100" s="31"/>
    </row>
    <row r="101" spans="1:13" s="42" customFormat="1" ht="50.1" customHeight="1">
      <c r="A101" s="35" t="s">
        <v>575</v>
      </c>
      <c r="B101" s="30" t="s">
        <v>363</v>
      </c>
      <c r="C101" s="31" t="s">
        <v>459</v>
      </c>
      <c r="D101" s="31" t="s">
        <v>141</v>
      </c>
      <c r="E101" s="31" t="s">
        <v>7</v>
      </c>
      <c r="F101" s="32">
        <v>2018</v>
      </c>
      <c r="G101" s="50" t="s">
        <v>151</v>
      </c>
      <c r="H101" s="33" t="s">
        <v>143</v>
      </c>
      <c r="I101" s="32">
        <v>2020</v>
      </c>
      <c r="J101" s="32" t="s">
        <v>550</v>
      </c>
      <c r="K101" s="32"/>
      <c r="L101" s="34" t="s">
        <v>272</v>
      </c>
      <c r="M101" s="31" t="s">
        <v>565</v>
      </c>
    </row>
    <row r="102" spans="1:13" s="42" customFormat="1" ht="50.1" customHeight="1">
      <c r="A102" s="35" t="s">
        <v>83</v>
      </c>
      <c r="B102" s="30" t="s">
        <v>416</v>
      </c>
      <c r="C102" s="31" t="s">
        <v>505</v>
      </c>
      <c r="D102" s="31" t="s">
        <v>99</v>
      </c>
      <c r="E102" s="31" t="s">
        <v>48</v>
      </c>
      <c r="F102" s="32">
        <v>2013</v>
      </c>
      <c r="G102" s="50" t="s">
        <v>35</v>
      </c>
      <c r="H102" s="33" t="s">
        <v>84</v>
      </c>
      <c r="I102" s="32">
        <v>2015</v>
      </c>
      <c r="J102" s="32" t="s">
        <v>549</v>
      </c>
      <c r="K102" s="32" t="s">
        <v>323</v>
      </c>
      <c r="L102" s="34"/>
      <c r="M102" s="31"/>
    </row>
    <row r="103" spans="1:13" s="42" customFormat="1" ht="50.1" customHeight="1">
      <c r="A103" s="37" t="s">
        <v>332</v>
      </c>
      <c r="B103" s="30" t="s">
        <v>417</v>
      </c>
      <c r="C103" s="31" t="s">
        <v>506</v>
      </c>
      <c r="D103" s="31" t="s">
        <v>99</v>
      </c>
      <c r="E103" s="31" t="s">
        <v>9</v>
      </c>
      <c r="F103" s="32">
        <v>2022</v>
      </c>
      <c r="G103" s="50" t="s">
        <v>52</v>
      </c>
      <c r="H103" s="33" t="s">
        <v>163</v>
      </c>
      <c r="I103" s="32">
        <v>2024</v>
      </c>
      <c r="J103" s="32" t="s">
        <v>549</v>
      </c>
      <c r="K103" s="32" t="s">
        <v>129</v>
      </c>
      <c r="L103" s="34" t="s">
        <v>272</v>
      </c>
      <c r="M103" s="43" t="s">
        <v>554</v>
      </c>
    </row>
    <row r="104" spans="1:13" s="42" customFormat="1" ht="50.1" customHeight="1">
      <c r="A104" s="35" t="s">
        <v>572</v>
      </c>
      <c r="B104" s="30" t="s">
        <v>355</v>
      </c>
      <c r="C104" s="31" t="s">
        <v>450</v>
      </c>
      <c r="D104" s="31" t="s">
        <v>99</v>
      </c>
      <c r="E104" s="31" t="s">
        <v>9</v>
      </c>
      <c r="F104" s="32">
        <v>1985</v>
      </c>
      <c r="G104" s="32" t="s">
        <v>88</v>
      </c>
      <c r="H104" s="33" t="s">
        <v>29</v>
      </c>
      <c r="I104" s="32">
        <v>2016</v>
      </c>
      <c r="J104" s="32" t="s">
        <v>549</v>
      </c>
      <c r="K104" s="32" t="s">
        <v>325</v>
      </c>
      <c r="L104" s="34" t="s">
        <v>272</v>
      </c>
      <c r="M104" s="31"/>
    </row>
    <row r="105" spans="1:13" s="42" customFormat="1" ht="50.1" customHeight="1">
      <c r="A105" s="35" t="s">
        <v>75</v>
      </c>
      <c r="B105" s="30" t="s">
        <v>418</v>
      </c>
      <c r="C105" s="31" t="s">
        <v>507</v>
      </c>
      <c r="D105" s="31" t="s">
        <v>99</v>
      </c>
      <c r="E105" s="31" t="s">
        <v>7</v>
      </c>
      <c r="F105" s="32">
        <v>1957</v>
      </c>
      <c r="G105" s="50" t="s">
        <v>76</v>
      </c>
      <c r="H105" s="33" t="s">
        <v>45</v>
      </c>
      <c r="I105" s="32">
        <v>2015</v>
      </c>
      <c r="J105" s="32" t="s">
        <v>549</v>
      </c>
      <c r="K105" s="32" t="s">
        <v>325</v>
      </c>
      <c r="L105" s="34"/>
      <c r="M105" s="31"/>
    </row>
    <row r="106" spans="1:13" s="42" customFormat="1" ht="50.1" customHeight="1">
      <c r="A106" s="35" t="s">
        <v>174</v>
      </c>
      <c r="B106" s="30" t="s">
        <v>420</v>
      </c>
      <c r="C106" s="31" t="s">
        <v>509</v>
      </c>
      <c r="D106" s="31" t="s">
        <v>99</v>
      </c>
      <c r="E106" s="31" t="s">
        <v>9</v>
      </c>
      <c r="F106" s="32">
        <v>2018</v>
      </c>
      <c r="G106" s="50" t="s">
        <v>119</v>
      </c>
      <c r="H106" s="33" t="s">
        <v>54</v>
      </c>
      <c r="I106" s="32">
        <v>2021</v>
      </c>
      <c r="J106" s="32" t="s">
        <v>549</v>
      </c>
      <c r="K106" s="32" t="s">
        <v>323</v>
      </c>
      <c r="L106" s="34" t="s">
        <v>272</v>
      </c>
      <c r="M106" s="31" t="s">
        <v>112</v>
      </c>
    </row>
    <row r="107" spans="1:13" s="42" customFormat="1" ht="50.1" customHeight="1">
      <c r="A107" s="35" t="s">
        <v>267</v>
      </c>
      <c r="B107" s="30" t="s">
        <v>418</v>
      </c>
      <c r="C107" s="31" t="s">
        <v>507</v>
      </c>
      <c r="D107" s="31" t="s">
        <v>134</v>
      </c>
      <c r="E107" s="31" t="s">
        <v>7</v>
      </c>
      <c r="F107" s="32">
        <v>1980</v>
      </c>
      <c r="G107" s="32" t="s">
        <v>28</v>
      </c>
      <c r="H107" s="33" t="s">
        <v>589</v>
      </c>
      <c r="I107" s="32">
        <v>2005</v>
      </c>
      <c r="J107" s="32" t="s">
        <v>549</v>
      </c>
      <c r="K107" s="32" t="s">
        <v>325</v>
      </c>
      <c r="L107" s="34"/>
      <c r="M107" s="31" t="s">
        <v>122</v>
      </c>
    </row>
    <row r="108" spans="1:13" s="42" customFormat="1" ht="50.1" customHeight="1">
      <c r="A108" s="35" t="s">
        <v>225</v>
      </c>
      <c r="B108" s="30" t="s">
        <v>421</v>
      </c>
      <c r="C108" s="31" t="s">
        <v>510</v>
      </c>
      <c r="D108" s="31" t="s">
        <v>99</v>
      </c>
      <c r="E108" s="31" t="s">
        <v>172</v>
      </c>
      <c r="F108" s="32">
        <v>2019</v>
      </c>
      <c r="G108" s="32" t="s">
        <v>173</v>
      </c>
      <c r="H108" s="33" t="s">
        <v>26</v>
      </c>
      <c r="I108" s="32">
        <v>2021</v>
      </c>
      <c r="J108" s="32" t="s">
        <v>549</v>
      </c>
      <c r="K108" s="32" t="s">
        <v>129</v>
      </c>
      <c r="L108" s="34"/>
      <c r="M108" s="31"/>
    </row>
    <row r="109" spans="1:13" s="42" customFormat="1" ht="50.1" customHeight="1">
      <c r="A109" s="35" t="s">
        <v>55</v>
      </c>
      <c r="B109" s="30" t="s">
        <v>350</v>
      </c>
      <c r="C109" s="31" t="s">
        <v>511</v>
      </c>
      <c r="D109" s="31" t="s">
        <v>135</v>
      </c>
      <c r="E109" s="31" t="s">
        <v>9</v>
      </c>
      <c r="F109" s="32">
        <v>2001</v>
      </c>
      <c r="G109" s="32" t="s">
        <v>17</v>
      </c>
      <c r="H109" s="33" t="s">
        <v>49</v>
      </c>
      <c r="I109" s="32">
        <v>2013</v>
      </c>
      <c r="J109" s="32" t="s">
        <v>549</v>
      </c>
      <c r="K109" s="32" t="s">
        <v>323</v>
      </c>
      <c r="L109" s="34"/>
      <c r="M109" s="31"/>
    </row>
    <row r="110" spans="1:13" s="42" customFormat="1" ht="50.1" customHeight="1">
      <c r="A110" s="37" t="s">
        <v>573</v>
      </c>
      <c r="B110" s="30" t="s">
        <v>422</v>
      </c>
      <c r="C110" s="31" t="s">
        <v>512</v>
      </c>
      <c r="D110" s="31" t="s">
        <v>125</v>
      </c>
      <c r="E110" s="31" t="s">
        <v>9</v>
      </c>
      <c r="F110" s="32">
        <v>2021</v>
      </c>
      <c r="G110" s="32" t="s">
        <v>17</v>
      </c>
      <c r="H110" s="33" t="s">
        <v>128</v>
      </c>
      <c r="I110" s="32">
        <v>2024</v>
      </c>
      <c r="J110" s="32" t="s">
        <v>549</v>
      </c>
      <c r="K110" s="32" t="s">
        <v>326</v>
      </c>
      <c r="L110" s="34" t="s">
        <v>272</v>
      </c>
      <c r="M110" s="31"/>
    </row>
    <row r="111" spans="1:13" s="42" customFormat="1" ht="50.1" customHeight="1">
      <c r="A111" s="35" t="s">
        <v>56</v>
      </c>
      <c r="B111" s="30" t="s">
        <v>406</v>
      </c>
      <c r="C111" s="31" t="s">
        <v>513</v>
      </c>
      <c r="D111" s="31" t="s">
        <v>120</v>
      </c>
      <c r="E111" s="31" t="s">
        <v>57</v>
      </c>
      <c r="F111" s="32">
        <v>2008</v>
      </c>
      <c r="G111" s="32" t="s">
        <v>31</v>
      </c>
      <c r="H111" s="33" t="s">
        <v>58</v>
      </c>
      <c r="I111" s="32">
        <v>2013</v>
      </c>
      <c r="J111" s="32" t="s">
        <v>549</v>
      </c>
      <c r="K111" s="32" t="s">
        <v>129</v>
      </c>
      <c r="L111" s="34"/>
      <c r="M111" s="31"/>
    </row>
    <row r="112" spans="1:13" s="42" customFormat="1" ht="50.1" customHeight="1">
      <c r="A112" s="35" t="s">
        <v>268</v>
      </c>
      <c r="B112" s="30" t="s">
        <v>361</v>
      </c>
      <c r="C112" s="31" t="s">
        <v>514</v>
      </c>
      <c r="D112" s="31" t="s">
        <v>132</v>
      </c>
      <c r="E112" s="31" t="s">
        <v>7</v>
      </c>
      <c r="F112" s="32">
        <v>1997</v>
      </c>
      <c r="G112" s="32" t="s">
        <v>59</v>
      </c>
      <c r="H112" s="33" t="s">
        <v>60</v>
      </c>
      <c r="I112" s="32">
        <v>2007</v>
      </c>
      <c r="J112" s="32" t="s">
        <v>550</v>
      </c>
      <c r="K112" s="32"/>
      <c r="L112" s="34"/>
      <c r="M112" s="31" t="s">
        <v>122</v>
      </c>
    </row>
    <row r="113" spans="1:13" s="42" customFormat="1" ht="50.1" customHeight="1">
      <c r="A113" s="35" t="s">
        <v>107</v>
      </c>
      <c r="B113" s="30" t="s">
        <v>423</v>
      </c>
      <c r="C113" s="31" t="s">
        <v>515</v>
      </c>
      <c r="D113" s="31" t="s">
        <v>99</v>
      </c>
      <c r="E113" s="31" t="s">
        <v>77</v>
      </c>
      <c r="F113" s="32">
        <v>2014</v>
      </c>
      <c r="G113" s="32" t="s">
        <v>218</v>
      </c>
      <c r="H113" s="33" t="s">
        <v>586</v>
      </c>
      <c r="I113" s="32">
        <v>2017</v>
      </c>
      <c r="J113" s="32" t="s">
        <v>549</v>
      </c>
      <c r="K113" s="32" t="s">
        <v>323</v>
      </c>
      <c r="L113" s="34"/>
      <c r="M113" s="31"/>
    </row>
    <row r="114" spans="1:13" s="42" customFormat="1" ht="50.1" customHeight="1">
      <c r="A114" s="35" t="s">
        <v>78</v>
      </c>
      <c r="B114" s="30" t="s">
        <v>424</v>
      </c>
      <c r="C114" s="31" t="s">
        <v>516</v>
      </c>
      <c r="D114" s="31" t="s">
        <v>99</v>
      </c>
      <c r="E114" s="31" t="s">
        <v>79</v>
      </c>
      <c r="F114" s="32">
        <v>2013</v>
      </c>
      <c r="G114" s="32" t="s">
        <v>80</v>
      </c>
      <c r="H114" s="33" t="s">
        <v>81</v>
      </c>
      <c r="I114" s="32">
        <v>2015</v>
      </c>
      <c r="J114" s="32" t="s">
        <v>549</v>
      </c>
      <c r="K114" s="32" t="s">
        <v>323</v>
      </c>
      <c r="L114" s="34"/>
      <c r="M114" s="31"/>
    </row>
    <row r="115" spans="1:13" s="42" customFormat="1" ht="50.1" customHeight="1">
      <c r="A115" s="35" t="s">
        <v>97</v>
      </c>
      <c r="B115" s="30" t="s">
        <v>425</v>
      </c>
      <c r="C115" s="31" t="s">
        <v>517</v>
      </c>
      <c r="D115" s="31" t="s">
        <v>99</v>
      </c>
      <c r="E115" s="31" t="s">
        <v>539</v>
      </c>
      <c r="F115" s="32">
        <v>2014</v>
      </c>
      <c r="G115" s="32" t="s">
        <v>76</v>
      </c>
      <c r="H115" s="33" t="s">
        <v>81</v>
      </c>
      <c r="I115" s="32">
        <v>2015</v>
      </c>
      <c r="J115" s="32" t="s">
        <v>549</v>
      </c>
      <c r="K115" s="32" t="s">
        <v>323</v>
      </c>
      <c r="L115" s="34"/>
      <c r="M115" s="31" t="s">
        <v>112</v>
      </c>
    </row>
    <row r="116" spans="1:13" s="42" customFormat="1" ht="50.1" customHeight="1">
      <c r="A116" s="35" t="s">
        <v>574</v>
      </c>
      <c r="B116" s="30" t="s">
        <v>426</v>
      </c>
      <c r="C116" s="31" t="s">
        <v>518</v>
      </c>
      <c r="D116" s="31" t="s">
        <v>120</v>
      </c>
      <c r="E116" s="31" t="s">
        <v>7</v>
      </c>
      <c r="F116" s="32">
        <v>1942</v>
      </c>
      <c r="G116" s="32" t="s">
        <v>36</v>
      </c>
      <c r="H116" s="33" t="s">
        <v>63</v>
      </c>
      <c r="I116" s="32">
        <v>2010</v>
      </c>
      <c r="J116" s="32" t="s">
        <v>549</v>
      </c>
      <c r="K116" s="32" t="s">
        <v>325</v>
      </c>
      <c r="L116" s="34"/>
      <c r="M116" s="31"/>
    </row>
    <row r="117" spans="1:13" s="42" customFormat="1" ht="50.1" customHeight="1">
      <c r="A117" s="35" t="s">
        <v>561</v>
      </c>
      <c r="B117" s="30" t="s">
        <v>427</v>
      </c>
      <c r="C117" s="31" t="s">
        <v>519</v>
      </c>
      <c r="D117" s="31" t="s">
        <v>125</v>
      </c>
      <c r="E117" s="31" t="s">
        <v>9</v>
      </c>
      <c r="F117" s="32">
        <v>2016</v>
      </c>
      <c r="G117" s="32" t="s">
        <v>66</v>
      </c>
      <c r="H117" s="33" t="s">
        <v>128</v>
      </c>
      <c r="I117" s="32">
        <v>2018</v>
      </c>
      <c r="J117" s="32" t="s">
        <v>549</v>
      </c>
      <c r="K117" s="32" t="s">
        <v>329</v>
      </c>
      <c r="L117" s="34" t="s">
        <v>272</v>
      </c>
      <c r="M117" s="31"/>
    </row>
    <row r="118" spans="1:13" s="42" customFormat="1" ht="50.1" customHeight="1">
      <c r="A118" s="35" t="s">
        <v>61</v>
      </c>
      <c r="B118" s="30" t="s">
        <v>428</v>
      </c>
      <c r="C118" s="31" t="s">
        <v>520</v>
      </c>
      <c r="D118" s="31" t="s">
        <v>135</v>
      </c>
      <c r="E118" s="31" t="s">
        <v>9</v>
      </c>
      <c r="F118" s="32">
        <v>2011</v>
      </c>
      <c r="G118" s="32" t="s">
        <v>38</v>
      </c>
      <c r="H118" s="33" t="s">
        <v>54</v>
      </c>
      <c r="I118" s="32">
        <v>2013</v>
      </c>
      <c r="J118" s="32" t="s">
        <v>549</v>
      </c>
      <c r="K118" s="32" t="s">
        <v>323</v>
      </c>
      <c r="L118" s="34"/>
      <c r="M118" s="31"/>
    </row>
    <row r="119" spans="1:13" s="42" customFormat="1" ht="50.1" customHeight="1">
      <c r="A119" s="35" t="s">
        <v>180</v>
      </c>
      <c r="B119" s="30" t="s">
        <v>389</v>
      </c>
      <c r="C119" s="31" t="s">
        <v>521</v>
      </c>
      <c r="D119" s="31" t="s">
        <v>125</v>
      </c>
      <c r="E119" s="31" t="s">
        <v>9</v>
      </c>
      <c r="F119" s="32">
        <v>2016</v>
      </c>
      <c r="G119" s="32" t="s">
        <v>66</v>
      </c>
      <c r="H119" s="33" t="s">
        <v>20</v>
      </c>
      <c r="I119" s="32">
        <v>2017</v>
      </c>
      <c r="J119" s="32" t="s">
        <v>549</v>
      </c>
      <c r="K119" s="32" t="s">
        <v>326</v>
      </c>
      <c r="L119" s="34" t="s">
        <v>272</v>
      </c>
      <c r="M119" s="31"/>
    </row>
    <row r="120" spans="1:13" s="42" customFormat="1" ht="50.1" customHeight="1">
      <c r="A120" s="35" t="s">
        <v>220</v>
      </c>
      <c r="B120" s="30" t="s">
        <v>388</v>
      </c>
      <c r="C120" s="31" t="s">
        <v>522</v>
      </c>
      <c r="D120" s="31" t="s">
        <v>125</v>
      </c>
      <c r="E120" s="31" t="s">
        <v>9</v>
      </c>
      <c r="F120" s="32">
        <v>2021</v>
      </c>
      <c r="G120" s="32" t="s">
        <v>221</v>
      </c>
      <c r="H120" s="33" t="s">
        <v>222</v>
      </c>
      <c r="I120" s="32">
        <v>2023</v>
      </c>
      <c r="J120" s="32" t="s">
        <v>549</v>
      </c>
      <c r="K120" s="32" t="s">
        <v>328</v>
      </c>
      <c r="L120" s="34" t="s">
        <v>272</v>
      </c>
      <c r="M120" s="31"/>
    </row>
    <row r="121" spans="1:13" s="42" customFormat="1" ht="50.1" customHeight="1">
      <c r="A121" s="35" t="s">
        <v>560</v>
      </c>
      <c r="B121" s="30" t="s">
        <v>419</v>
      </c>
      <c r="C121" s="31" t="s">
        <v>508</v>
      </c>
      <c r="D121" s="31" t="s">
        <v>99</v>
      </c>
      <c r="E121" s="31" t="s">
        <v>77</v>
      </c>
      <c r="F121" s="32">
        <v>2010</v>
      </c>
      <c r="G121" s="50" t="s">
        <v>65</v>
      </c>
      <c r="H121" s="33" t="s">
        <v>586</v>
      </c>
      <c r="I121" s="32">
        <v>2015</v>
      </c>
      <c r="J121" s="32" t="s">
        <v>549</v>
      </c>
      <c r="K121" s="32" t="s">
        <v>323</v>
      </c>
      <c r="L121" s="34"/>
      <c r="M121" s="31"/>
    </row>
    <row r="122" spans="1:13" ht="50.1" customHeight="1">
      <c r="A122" s="35" t="s">
        <v>207</v>
      </c>
      <c r="B122" s="30" t="s">
        <v>387</v>
      </c>
      <c r="C122" s="31" t="s">
        <v>523</v>
      </c>
      <c r="D122" s="31" t="s">
        <v>131</v>
      </c>
      <c r="E122" s="31" t="s">
        <v>43</v>
      </c>
      <c r="F122" s="32">
        <v>1953</v>
      </c>
      <c r="G122" s="32" t="s">
        <v>130</v>
      </c>
      <c r="H122" s="33" t="s">
        <v>68</v>
      </c>
      <c r="I122" s="32">
        <v>2022</v>
      </c>
      <c r="J122" s="32" t="s">
        <v>549</v>
      </c>
      <c r="K122" s="32" t="s">
        <v>325</v>
      </c>
      <c r="L122" s="34"/>
      <c r="M122" s="31"/>
    </row>
    <row r="123" spans="1:13" s="42" customFormat="1" ht="50.1" customHeight="1">
      <c r="A123" s="35" t="s">
        <v>562</v>
      </c>
      <c r="B123" s="30" t="s">
        <v>386</v>
      </c>
      <c r="C123" s="31" t="s">
        <v>524</v>
      </c>
      <c r="D123" s="31" t="s">
        <v>125</v>
      </c>
      <c r="E123" s="31" t="s">
        <v>79</v>
      </c>
      <c r="F123" s="32">
        <v>2002</v>
      </c>
      <c r="G123" s="32" t="s">
        <v>126</v>
      </c>
      <c r="H123" s="33" t="s">
        <v>128</v>
      </c>
      <c r="I123" s="32">
        <v>2018</v>
      </c>
      <c r="J123" s="32" t="s">
        <v>549</v>
      </c>
      <c r="K123" s="32" t="s">
        <v>326</v>
      </c>
      <c r="L123" s="34"/>
      <c r="M123" s="31"/>
    </row>
    <row r="124" spans="1:13" s="42" customFormat="1" ht="50.1" customHeight="1">
      <c r="A124" s="37" t="s">
        <v>238</v>
      </c>
      <c r="B124" s="30" t="s">
        <v>385</v>
      </c>
      <c r="C124" s="31" t="s">
        <v>525</v>
      </c>
      <c r="D124" s="31" t="s">
        <v>99</v>
      </c>
      <c r="E124" s="31" t="s">
        <v>7</v>
      </c>
      <c r="F124" s="32">
        <v>1970</v>
      </c>
      <c r="G124" s="32" t="s">
        <v>52</v>
      </c>
      <c r="H124" s="33" t="s">
        <v>249</v>
      </c>
      <c r="I124" s="32">
        <v>2024</v>
      </c>
      <c r="J124" s="32" t="s">
        <v>549</v>
      </c>
      <c r="K124" s="32" t="s">
        <v>325</v>
      </c>
      <c r="L124" s="34"/>
      <c r="M124" s="31"/>
    </row>
    <row r="125" spans="1:13" s="42" customFormat="1" ht="50.1" customHeight="1">
      <c r="A125" s="35" t="s">
        <v>563</v>
      </c>
      <c r="B125" s="30" t="s">
        <v>384</v>
      </c>
      <c r="C125" s="31" t="s">
        <v>526</v>
      </c>
      <c r="D125" s="31" t="s">
        <v>99</v>
      </c>
      <c r="E125" s="31" t="s">
        <v>7</v>
      </c>
      <c r="F125" s="32">
        <v>2008</v>
      </c>
      <c r="G125" s="32" t="s">
        <v>66</v>
      </c>
      <c r="H125" s="33" t="s">
        <v>152</v>
      </c>
      <c r="I125" s="32">
        <v>2020</v>
      </c>
      <c r="J125" s="32" t="s">
        <v>549</v>
      </c>
      <c r="K125" s="32" t="s">
        <v>323</v>
      </c>
      <c r="L125" s="34"/>
      <c r="M125" s="31"/>
    </row>
    <row r="126" spans="1:13" s="42" customFormat="1" ht="89.25" customHeight="1">
      <c r="A126" s="35" t="s">
        <v>269</v>
      </c>
      <c r="B126" s="30" t="s">
        <v>383</v>
      </c>
      <c r="C126" s="31" t="s">
        <v>527</v>
      </c>
      <c r="D126" s="31" t="s">
        <v>99</v>
      </c>
      <c r="E126" s="31" t="s">
        <v>7</v>
      </c>
      <c r="F126" s="32">
        <v>2011</v>
      </c>
      <c r="G126" s="32" t="s">
        <v>121</v>
      </c>
      <c r="H126" s="33" t="s">
        <v>84</v>
      </c>
      <c r="I126" s="32">
        <v>2023</v>
      </c>
      <c r="J126" s="32" t="s">
        <v>549</v>
      </c>
      <c r="K126" s="32" t="s">
        <v>323</v>
      </c>
      <c r="L126" s="34"/>
      <c r="M126" s="43" t="s">
        <v>568</v>
      </c>
    </row>
    <row r="127" spans="1:13" s="42" customFormat="1" ht="50.1" customHeight="1">
      <c r="A127" s="51" t="s">
        <v>270</v>
      </c>
      <c r="B127" s="30" t="s">
        <v>382</v>
      </c>
      <c r="C127" s="31" t="s">
        <v>528</v>
      </c>
      <c r="D127" s="31" t="s">
        <v>99</v>
      </c>
      <c r="E127" s="31" t="s">
        <v>9</v>
      </c>
      <c r="F127" s="32">
        <v>1996</v>
      </c>
      <c r="G127" s="32" t="s">
        <v>82</v>
      </c>
      <c r="H127" s="33" t="s">
        <v>45</v>
      </c>
      <c r="I127" s="32">
        <v>2022</v>
      </c>
      <c r="J127" s="32" t="s">
        <v>549</v>
      </c>
      <c r="K127" s="32" t="s">
        <v>325</v>
      </c>
      <c r="L127" s="34" t="s">
        <v>272</v>
      </c>
      <c r="M127" s="31" t="s">
        <v>558</v>
      </c>
    </row>
    <row r="128" spans="1:13" s="42" customFormat="1" ht="50.1" customHeight="1">
      <c r="A128" s="35" t="s">
        <v>320</v>
      </c>
      <c r="B128" s="30" t="s">
        <v>381</v>
      </c>
      <c r="C128" s="31" t="s">
        <v>529</v>
      </c>
      <c r="D128" s="31" t="s">
        <v>99</v>
      </c>
      <c r="E128" s="31" t="s">
        <v>164</v>
      </c>
      <c r="F128" s="32">
        <v>1987</v>
      </c>
      <c r="G128" s="32" t="s">
        <v>52</v>
      </c>
      <c r="H128" s="33" t="s">
        <v>163</v>
      </c>
      <c r="I128" s="32">
        <v>2020</v>
      </c>
      <c r="J128" s="32" t="s">
        <v>549</v>
      </c>
      <c r="K128" s="32" t="s">
        <v>325</v>
      </c>
      <c r="L128" s="34"/>
      <c r="M128" s="31" t="s">
        <v>542</v>
      </c>
    </row>
    <row r="129" spans="1:13" s="42" customFormat="1" ht="50.1" customHeight="1">
      <c r="A129" s="35" t="s">
        <v>95</v>
      </c>
      <c r="B129" s="30" t="s">
        <v>380</v>
      </c>
      <c r="C129" s="31" t="s">
        <v>530</v>
      </c>
      <c r="D129" s="31" t="s">
        <v>132</v>
      </c>
      <c r="E129" s="31" t="s">
        <v>9</v>
      </c>
      <c r="F129" s="32">
        <v>1960</v>
      </c>
      <c r="G129" s="32" t="s">
        <v>32</v>
      </c>
      <c r="H129" s="33" t="s">
        <v>37</v>
      </c>
      <c r="I129" s="32">
        <v>2014</v>
      </c>
      <c r="J129" s="32" t="s">
        <v>549</v>
      </c>
      <c r="K129" s="32" t="s">
        <v>325</v>
      </c>
      <c r="L129" s="34" t="s">
        <v>272</v>
      </c>
      <c r="M129" s="31" t="s">
        <v>112</v>
      </c>
    </row>
    <row r="130" spans="1:13" s="42" customFormat="1">
      <c r="A130" s="34"/>
      <c r="B130" s="52"/>
      <c r="C130" s="53"/>
      <c r="D130" s="53"/>
      <c r="E130" s="53"/>
      <c r="F130" s="52"/>
      <c r="G130" s="52"/>
      <c r="H130" s="33"/>
      <c r="I130" s="32"/>
      <c r="J130" s="32"/>
      <c r="K130" s="32"/>
      <c r="L130" s="34"/>
      <c r="M130" s="54"/>
    </row>
  </sheetData>
  <mergeCells count="1">
    <mergeCell ref="A1:M1"/>
  </mergeCells>
  <hyperlinks>
    <hyperlink ref="C119" r:id="rId1" display="https://www.google.fr/search?espv=2&amp;biw=1680&amp;bih=949&amp;q=tout+en+haut+du+monde+r%C3%A9mi+chay%C3%A9&amp;stick=H4sIAAAAAAAAAOPgE-LVT9c3NEwqKS8oLjMsUeLSz9U3sKywKCkz1hLLTrbST8vMyQUTVimZRanJJflFAL7Oat41AAAA&amp;sa=X&amp;ved=0ahUKEwjU5rupodLNAhUFVhoKHdIxDO8QmxMIsQEoATAX" xr:uid="{A5FA72FF-0C02-42CE-9FFD-3B21F22A3848}"/>
    <hyperlink ref="A127" r:id="rId2" xr:uid="{2BEEE064-CB2B-4B9E-913A-4D85C6CBA104}"/>
    <hyperlink ref="A10" r:id="rId3" xr:uid="{04EEDE3C-7329-41CC-9E6E-CB8C0B1623FE}"/>
    <hyperlink ref="B119" r:id="rId4" display="https://www.google.fr/search?espv=2&amp;biw=1680&amp;bih=949&amp;q=tout+en+haut+du+monde+r%C3%A9mi+chay%C3%A9&amp;stick=H4sIAAAAAAAAAOPgE-LVT9c3NEwqKS8oLjMsUeLSz9U3sKywKCkz1hLLTrbST8vMyQUTVimZRanJJflFAL7Oat41AAAA&amp;sa=X&amp;ved=0ahUKEwjU5rupodLNAhUFVhoKHdIxDO8QmxMIsQEoATAX" xr:uid="{C5733268-3F56-4F77-8B7B-754AFD279005}"/>
    <hyperlink ref="A5" r:id="rId5" xr:uid="{671DAF08-9D8E-4A83-8EC8-CD4511C9D551}"/>
    <hyperlink ref="A8" r:id="rId6" xr:uid="{77DF0EF0-DB5D-4638-B6CF-ED0BCB8B4CF1}"/>
    <hyperlink ref="A11" r:id="rId7" xr:uid="{F4A1F315-CCBB-452A-8F94-DE51B56F9A61}"/>
    <hyperlink ref="A13" r:id="rId8" xr:uid="{95791AC2-EDE4-431D-95D6-94C77B86E538}"/>
    <hyperlink ref="A14" r:id="rId9" xr:uid="{45EC4CD2-E610-44D9-9ADC-6E09C79AC58E}"/>
    <hyperlink ref="A16" r:id="rId10" xr:uid="{649CDDB4-8C4B-49A8-BFF0-30393C1ED28D}"/>
    <hyperlink ref="A17" r:id="rId11" xr:uid="{87DDF3BB-E24C-4467-956D-BCB7091F587C}"/>
    <hyperlink ref="A18" r:id="rId12" xr:uid="{5ABBE917-9192-4513-85E8-EFF01E0D88B4}"/>
    <hyperlink ref="A19" r:id="rId13" xr:uid="{F5B7ABF4-E01E-44FB-8EE2-7F98E3A047F6}"/>
    <hyperlink ref="A20" r:id="rId14" xr:uid="{264A0C01-7E39-4F0A-8A31-E93AE7EB8B48}"/>
    <hyperlink ref="A21" r:id="rId15" xr:uid="{2F922DA0-DAA6-4B52-A729-8E04AA43E797}"/>
    <hyperlink ref="A22" r:id="rId16" xr:uid="{CFFE69AD-E593-4BF9-ACCC-7BF8EE302D9B}"/>
    <hyperlink ref="A23" r:id="rId17" xr:uid="{5384E152-5D52-4879-9104-1DDF45A69646}"/>
    <hyperlink ref="A24" r:id="rId18" xr:uid="{1ABD3569-5164-4150-8733-C5AE79D184C5}"/>
    <hyperlink ref="A25" r:id="rId19" xr:uid="{ADE91BB3-3DBE-4B21-876D-6868FF62C186}"/>
    <hyperlink ref="A26" r:id="rId20" xr:uid="{E02034B8-3C5B-499F-A370-C15963DEF196}"/>
    <hyperlink ref="A27" r:id="rId21" xr:uid="{3C5C0986-F6C7-4D2F-B52A-9916DCF6F809}"/>
    <hyperlink ref="A28" r:id="rId22" xr:uid="{A4640241-E2FC-4B58-99E2-8682B63CE593}"/>
    <hyperlink ref="A29" r:id="rId23" xr:uid="{2E3124E2-82C2-4D75-86AC-AA059351547E}"/>
    <hyperlink ref="A31" r:id="rId24" xr:uid="{EAAA069C-800C-4C15-9807-503F989C83E4}"/>
    <hyperlink ref="A32" r:id="rId25" xr:uid="{D653177B-116B-4EE8-B5C4-64A8C3D98BF6}"/>
    <hyperlink ref="A33" r:id="rId26" xr:uid="{A39C7E00-478D-4467-99E2-3FD933163458}"/>
    <hyperlink ref="A34" r:id="rId27" xr:uid="{01735ADE-FF95-4B71-81C8-90AB7B3C8830}"/>
    <hyperlink ref="A37" r:id="rId28" xr:uid="{EBB7EDE2-F53A-49F3-A4EA-2FE4DE4F13D3}"/>
    <hyperlink ref="A38" r:id="rId29" xr:uid="{F074FDFA-C351-45D7-B00C-1F5CC78C50E6}"/>
    <hyperlink ref="A39" r:id="rId30" xr:uid="{A5B0069D-70D8-489A-9E7B-5AE8C118C523}"/>
    <hyperlink ref="A40" r:id="rId31" xr:uid="{35679921-0E8C-46E5-BA44-EE10C99D2985}"/>
    <hyperlink ref="A41" r:id="rId32" xr:uid="{4A2D4278-5D7D-4946-ADAF-DC7D78FD1E20}"/>
    <hyperlink ref="A42" r:id="rId33" xr:uid="{C3D7D577-4A22-460D-A660-5F85D8AC2178}"/>
    <hyperlink ref="A43" r:id="rId34" xr:uid="{F4A2AF70-1850-4560-967D-B46558F39AD1}"/>
    <hyperlink ref="A44" r:id="rId35" xr:uid="{9E88B7E8-4315-44FB-B5BD-C751B0A9C7E2}"/>
    <hyperlink ref="A45" r:id="rId36" xr:uid="{68C84E31-739A-4848-BC1D-C52A9FE594A8}"/>
    <hyperlink ref="A46" r:id="rId37" xr:uid="{656136C0-A3D4-4B69-B35B-D1658806B410}"/>
    <hyperlink ref="A48" r:id="rId38" xr:uid="{94EDB538-D12D-4644-9F21-9506F38536B6}"/>
    <hyperlink ref="A49" r:id="rId39" xr:uid="{4B034487-44C9-4B61-937F-B32B7E512DE5}"/>
    <hyperlink ref="A53" r:id="rId40" xr:uid="{141DAA5A-7E76-41BD-9E4A-EF7CF59FB76C}"/>
    <hyperlink ref="A55" r:id="rId41" xr:uid="{1767F844-9792-44EB-80EC-D5F21A068C4E}"/>
    <hyperlink ref="A56" r:id="rId42" xr:uid="{574B4B78-EFE3-4ACB-AF22-02F6E1ED5A4E}"/>
    <hyperlink ref="A57" r:id="rId43" xr:uid="{BBAF719B-54FA-41B7-A792-7F1483A91DF5}"/>
    <hyperlink ref="A58" r:id="rId44" xr:uid="{DB194BC5-7597-43D1-B575-7585888528E5}"/>
    <hyperlink ref="A60" r:id="rId45" xr:uid="{D3757EC3-7CBD-41B8-9CB1-36C7FE695407}"/>
    <hyperlink ref="A61" r:id="rId46" xr:uid="{DA7F0FF9-83B4-4191-892A-195473092269}"/>
    <hyperlink ref="A63" r:id="rId47" xr:uid="{C1535DF6-A954-4B6A-B1C2-7A5D6DAF23D2}"/>
    <hyperlink ref="A66" r:id="rId48" xr:uid="{9CB6AFB9-2D6D-4E3F-989A-3F1F83F9FF0A}"/>
    <hyperlink ref="A67" r:id="rId49" xr:uid="{B441162A-4D55-40B8-945F-F3EC83D15F47}"/>
    <hyperlink ref="A69" r:id="rId50" xr:uid="{58FF368C-FE4C-4C69-BD90-80E0500E477F}"/>
    <hyperlink ref="A71" r:id="rId51" xr:uid="{3D2AF1C3-D6D0-4D4C-96A3-1DEFE39FEBC7}"/>
    <hyperlink ref="A73" r:id="rId52" xr:uid="{ECF21B38-B116-46F7-809E-93B4FB909315}"/>
    <hyperlink ref="A72" r:id="rId53" display="Diable n'existe pas (le) " xr:uid="{44B3EAC7-AE1E-4C7A-955D-D399FF9402EA}"/>
    <hyperlink ref="A74" r:id="rId54" xr:uid="{AFDF9F55-F430-42DB-9B74-E2C8A402D0BD}"/>
    <hyperlink ref="A75" r:id="rId55" xr:uid="{3D4FC254-CE51-401F-95AF-B64EC07B0E7B}"/>
    <hyperlink ref="A78" r:id="rId56" xr:uid="{4B58E8B5-C0EA-4C4D-AD7B-56DECDECF2DC}"/>
    <hyperlink ref="A79" r:id="rId57" xr:uid="{98355882-CCC5-4C18-879B-C6747401F5C4}"/>
    <hyperlink ref="A80" r:id="rId58" xr:uid="{C1F387AB-36F9-45A9-9AA3-278752151AA6}"/>
    <hyperlink ref="A81" r:id="rId59" xr:uid="{8B962A6A-4C5E-489F-A446-454BA95C78C1}"/>
    <hyperlink ref="A76" r:id="rId60" display="Mr Smith au sénat" xr:uid="{56BABF94-48A7-4C32-968C-19AB2AC83AE7}"/>
    <hyperlink ref="A82" r:id="rId61" xr:uid="{B38DEEDA-D77A-4046-9926-D048F04DBC4F}"/>
    <hyperlink ref="A83" r:id="rId62" xr:uid="{B119AFF8-953B-407F-9211-467AE43CBD4B}"/>
    <hyperlink ref="A84" r:id="rId63" xr:uid="{4D006316-965F-4759-906B-B51968B4151D}"/>
    <hyperlink ref="A87" r:id="rId64" xr:uid="{4265805E-666F-4041-9F1B-7A9FBAB456CF}"/>
    <hyperlink ref="A88" r:id="rId65" xr:uid="{F8304D39-6C26-457A-BF73-8F20D6599339}"/>
    <hyperlink ref="A89" r:id="rId66" xr:uid="{5041DDC1-647B-4FCE-AC2C-FFB21A8224A0}"/>
    <hyperlink ref="A90" r:id="rId67" xr:uid="{F61C8A72-77B3-40E8-BFD1-DB8E4636976D}"/>
    <hyperlink ref="A93" r:id="rId68" xr:uid="{A9538111-74B5-4238-A76E-8008224E9D38}"/>
    <hyperlink ref="A94" r:id="rId69" display="Petites marguerites (les)" xr:uid="{05EA20AF-B8FF-41BE-BCF6-30D54FF22733}"/>
    <hyperlink ref="A95" r:id="rId70" xr:uid="{9A96AFAC-CAAC-4282-A6BB-B2414BA40647}"/>
    <hyperlink ref="A96" r:id="rId71" xr:uid="{CA06FA70-0FF4-4DB7-8093-01D104528B1E}"/>
    <hyperlink ref="A92" r:id="rId72" xr:uid="{62FEEA7A-A24B-4624-A287-5B40EFD83534}"/>
    <hyperlink ref="A98" r:id="rId73" xr:uid="{85896AA6-9BC3-4387-B6B9-E0A8BBD9ADB9}"/>
    <hyperlink ref="A99" r:id="rId74" xr:uid="{BFE577E6-8DEE-4FBC-BBE6-D4C8BFB78859}"/>
    <hyperlink ref="A100" r:id="rId75" xr:uid="{30A67FC5-8520-46BA-93E9-C3404384285F}"/>
    <hyperlink ref="A101" r:id="rId76" display="Ready player one  " xr:uid="{FBD803A9-537F-443D-9F82-97B929CAC1D5}"/>
    <hyperlink ref="A102" r:id="rId77" xr:uid="{139069E2-0CBA-4A5B-B355-C012763E84A7}"/>
    <hyperlink ref="A104" r:id="rId78" display="Sans Toit Ni Loi" xr:uid="{74388A20-B639-46D2-B704-D4AD638770FE}"/>
    <hyperlink ref="A105" r:id="rId79" xr:uid="{BA00871F-56EB-4A57-82B4-EE015012CEA3}"/>
    <hyperlink ref="A106" r:id="rId80" xr:uid="{05AF014E-BFAA-4A74-B767-D49B43B46BC5}"/>
    <hyperlink ref="A107" r:id="rId81" xr:uid="{1AA9D268-A27E-48B2-8C54-E2DBA348FA2E}"/>
    <hyperlink ref="A109" r:id="rId82" xr:uid="{B9CFA660-F6CB-40D0-8E1B-D3C62DF9FEBD}"/>
    <hyperlink ref="A111" r:id="rId83" xr:uid="{B72B371C-DBF3-4CA2-B37B-ABC0BD7444A8}"/>
    <hyperlink ref="A112" r:id="rId84" xr:uid="{9808DE3D-9D2F-4A63-85A9-914DAAA8728F}"/>
    <hyperlink ref="A113" r:id="rId85" xr:uid="{4D9881E3-3684-495A-BED9-CFD2A1C029C3}"/>
    <hyperlink ref="A108" r:id="rId86" xr:uid="{EEC35A9B-3F64-4296-A086-DCB58EFAAAED}"/>
    <hyperlink ref="A114" r:id="rId87" xr:uid="{895091D2-BC1C-4080-9CEA-DE089CA88F27}"/>
    <hyperlink ref="A115" r:id="rId88" xr:uid="{A6D7E4D4-7BAC-44C8-B08A-5C2008EAE62B}"/>
    <hyperlink ref="A116" r:id="rId89" display="To Be or not to Be" xr:uid="{098FF072-4533-477B-8216-DE26E3BF38C4}"/>
    <hyperlink ref="A117" r:id="rId90" display="Tortue rouge (La)" xr:uid="{C0F9642A-9B9A-45D3-8841-ACB7349F4EC7}"/>
    <hyperlink ref="A118" r:id="rId91" xr:uid="{0921C3D2-1B6D-4715-A7C6-46AFBB728F6E}"/>
    <hyperlink ref="A119" r:id="rId92" xr:uid="{F654476B-5D66-4477-82B5-D17E6DDB3546}"/>
    <hyperlink ref="A120" r:id="rId93" xr:uid="{D4BBE006-9EEB-4F8B-B8DA-151F8A573D7B}"/>
    <hyperlink ref="A122" r:id="rId94" xr:uid="{03F96C17-248E-4367-97C2-7B31A458419E}"/>
    <hyperlink ref="A121" r:id="rId95" display="Séparation (une)" xr:uid="{751F1F8D-A1BB-4F3B-A8D7-CE3F374914D4}"/>
    <hyperlink ref="A123" r:id="rId96" display="Voyage de Chihiro (Le)" xr:uid="{6304A01C-10B2-4A9F-9E86-6BEB10C45E14}"/>
    <hyperlink ref="A125" r:id="rId97" display="Wendy &amp; Lucy" xr:uid="{418F0C48-5F08-4A3E-A706-38AEE32079BE}"/>
    <hyperlink ref="A126" r:id="rId98" xr:uid="{77DC0ADF-9BF1-41B7-86FF-8A38A6B2FC16}"/>
    <hyperlink ref="A128" r:id="rId99" xr:uid="{FE3C825E-1F36-42FF-B94C-60DD64038A6D}"/>
    <hyperlink ref="A129" r:id="rId100" xr:uid="{7A40B9D1-2D64-4BBE-B5C3-A682116C3116}"/>
    <hyperlink ref="A59" r:id="rId101" xr:uid="{6CB3C5B1-40DB-497C-8E9F-7FCBF46C2E88}"/>
    <hyperlink ref="A50" r:id="rId102" xr:uid="{1606858D-C13F-446C-B7E3-F96C80C06796}"/>
    <hyperlink ref="A15" r:id="rId103" xr:uid="{564398E6-A101-4228-BA90-8C563864C1DD}"/>
    <hyperlink ref="A9" location="'pgr de CM'!A1" display="A vos marques !" xr:uid="{5921E596-E68A-41BE-85BA-0513CF51CF38}"/>
    <hyperlink ref="A30" location="'pgr de CM'!A1" display="Corps sensibles " xr:uid="{6EF0A14C-0659-4077-8C24-B755627C69C7}"/>
  </hyperlinks>
  <pageMargins left="0.25" right="0.25" top="0.75" bottom="0.75" header="0.3" footer="0.3"/>
  <pageSetup paperSize="9" scale="45" fitToHeight="0" orientation="landscape" r:id="rId104"/>
  <headerFooter>
    <oddHeader>&amp;C&amp;"-,Italique"&amp;16Lycéens et apprentis au cinéma</oddHeader>
  </headerFooter>
  <legacyDrawing r:id="rId105"/>
  <tableParts count="1">
    <tablePart r:id="rId10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F72D-84B3-4BC7-A989-1D9E58C2357A}">
  <dimension ref="A1:M15"/>
  <sheetViews>
    <sheetView workbookViewId="0">
      <selection sqref="A1:XFD2"/>
    </sheetView>
  </sheetViews>
  <sheetFormatPr baseColWidth="10" defaultRowHeight="15"/>
  <cols>
    <col min="1" max="1" width="26" customWidth="1"/>
    <col min="13" max="13" width="39.5703125" customWidth="1"/>
  </cols>
  <sheetData>
    <row r="1" spans="1:13" ht="63.75" thickBot="1">
      <c r="A1" s="62" t="s">
        <v>584</v>
      </c>
      <c r="B1" s="63" t="s">
        <v>333</v>
      </c>
      <c r="C1" s="64" t="s">
        <v>334</v>
      </c>
      <c r="D1" s="64" t="s">
        <v>0</v>
      </c>
      <c r="E1" s="64" t="s">
        <v>1</v>
      </c>
      <c r="F1" s="64" t="s">
        <v>2</v>
      </c>
      <c r="G1" s="64" t="s">
        <v>3</v>
      </c>
      <c r="H1" s="65" t="s">
        <v>5</v>
      </c>
      <c r="I1" s="66" t="s">
        <v>318</v>
      </c>
      <c r="J1" s="67" t="s">
        <v>324</v>
      </c>
      <c r="K1" s="68" t="s">
        <v>322</v>
      </c>
      <c r="L1" s="69" t="s">
        <v>271</v>
      </c>
      <c r="M1" s="70" t="s">
        <v>321</v>
      </c>
    </row>
    <row r="2" spans="1:13" ht="42.75">
      <c r="A2" s="71" t="s">
        <v>250</v>
      </c>
      <c r="B2" s="72" t="s">
        <v>342</v>
      </c>
      <c r="C2" s="73" t="s">
        <v>435</v>
      </c>
      <c r="D2" s="73" t="s">
        <v>99</v>
      </c>
      <c r="E2" s="73" t="s">
        <v>79</v>
      </c>
      <c r="F2" s="74">
        <v>1954</v>
      </c>
      <c r="G2" s="74" t="s">
        <v>166</v>
      </c>
      <c r="H2" s="75" t="s">
        <v>206</v>
      </c>
      <c r="I2" s="74">
        <v>2021</v>
      </c>
      <c r="J2" s="74" t="s">
        <v>549</v>
      </c>
      <c r="K2" s="74" t="s">
        <v>325</v>
      </c>
      <c r="L2" s="76"/>
      <c r="M2" s="77" t="s">
        <v>583</v>
      </c>
    </row>
    <row r="3" spans="1:13" ht="57">
      <c r="A3" s="78" t="s">
        <v>251</v>
      </c>
      <c r="B3" s="79" t="s">
        <v>344</v>
      </c>
      <c r="C3" s="80" t="s">
        <v>437</v>
      </c>
      <c r="D3" s="80" t="s">
        <v>120</v>
      </c>
      <c r="E3" s="80" t="s">
        <v>146</v>
      </c>
      <c r="F3" s="81">
        <v>2017</v>
      </c>
      <c r="G3" s="81" t="s">
        <v>66</v>
      </c>
      <c r="H3" s="82" t="s">
        <v>22</v>
      </c>
      <c r="I3" s="81">
        <v>2020</v>
      </c>
      <c r="J3" s="81" t="s">
        <v>549</v>
      </c>
      <c r="K3" s="81" t="s">
        <v>323</v>
      </c>
      <c r="L3" s="83"/>
      <c r="M3" s="84" t="s">
        <v>582</v>
      </c>
    </row>
    <row r="4" spans="1:13" ht="28.5">
      <c r="A4" s="71" t="s">
        <v>252</v>
      </c>
      <c r="B4" s="72" t="s">
        <v>345</v>
      </c>
      <c r="C4" s="73" t="s">
        <v>438</v>
      </c>
      <c r="D4" s="73" t="s">
        <v>120</v>
      </c>
      <c r="E4" s="73" t="s">
        <v>9</v>
      </c>
      <c r="F4" s="74">
        <v>2009</v>
      </c>
      <c r="G4" s="74" t="s">
        <v>82</v>
      </c>
      <c r="H4" s="75" t="s">
        <v>163</v>
      </c>
      <c r="I4" s="74">
        <v>2023</v>
      </c>
      <c r="J4" s="74" t="s">
        <v>549</v>
      </c>
      <c r="K4" s="85" t="s">
        <v>129</v>
      </c>
      <c r="L4" s="76" t="s">
        <v>272</v>
      </c>
      <c r="M4" s="77" t="s">
        <v>581</v>
      </c>
    </row>
    <row r="5" spans="1:13" ht="42.75">
      <c r="A5" s="78" t="s">
        <v>253</v>
      </c>
      <c r="B5" s="79" t="s">
        <v>569</v>
      </c>
      <c r="C5" s="80" t="s">
        <v>442</v>
      </c>
      <c r="D5" s="80" t="s">
        <v>131</v>
      </c>
      <c r="E5" s="80" t="s">
        <v>7</v>
      </c>
      <c r="F5" s="81">
        <v>1985</v>
      </c>
      <c r="G5" s="81" t="s">
        <v>76</v>
      </c>
      <c r="H5" s="82" t="s">
        <v>185</v>
      </c>
      <c r="I5" s="81">
        <v>2019</v>
      </c>
      <c r="J5" s="81" t="s">
        <v>550</v>
      </c>
      <c r="K5" s="81"/>
      <c r="L5" s="83"/>
      <c r="M5" s="84" t="s">
        <v>580</v>
      </c>
    </row>
    <row r="6" spans="1:13" ht="42.75">
      <c r="A6" s="71" t="s">
        <v>256</v>
      </c>
      <c r="B6" s="72" t="s">
        <v>372</v>
      </c>
      <c r="C6" s="73" t="s">
        <v>469</v>
      </c>
      <c r="D6" s="73" t="s">
        <v>120</v>
      </c>
      <c r="E6" s="73" t="s">
        <v>192</v>
      </c>
      <c r="F6" s="74">
        <v>1989</v>
      </c>
      <c r="G6" s="74" t="s">
        <v>121</v>
      </c>
      <c r="H6" s="75" t="s">
        <v>68</v>
      </c>
      <c r="I6" s="74">
        <v>2022</v>
      </c>
      <c r="J6" s="74" t="s">
        <v>549</v>
      </c>
      <c r="K6" s="74" t="s">
        <v>325</v>
      </c>
      <c r="L6" s="76" t="s">
        <v>111</v>
      </c>
      <c r="M6" s="77" t="s">
        <v>579</v>
      </c>
    </row>
    <row r="7" spans="1:13" ht="57">
      <c r="A7" s="78" t="s">
        <v>257</v>
      </c>
      <c r="B7" s="79" t="s">
        <v>374</v>
      </c>
      <c r="C7" s="80" t="s">
        <v>472</v>
      </c>
      <c r="D7" s="80" t="s">
        <v>99</v>
      </c>
      <c r="E7" s="80" t="s">
        <v>7</v>
      </c>
      <c r="F7" s="81">
        <v>2017</v>
      </c>
      <c r="G7" s="81" t="s">
        <v>158</v>
      </c>
      <c r="H7" s="82" t="s">
        <v>153</v>
      </c>
      <c r="I7" s="81">
        <v>2020</v>
      </c>
      <c r="J7" s="81" t="s">
        <v>549</v>
      </c>
      <c r="K7" s="81" t="s">
        <v>323</v>
      </c>
      <c r="L7" s="83"/>
      <c r="M7" s="84" t="s">
        <v>555</v>
      </c>
    </row>
    <row r="8" spans="1:13" ht="42.75">
      <c r="A8" s="71" t="s">
        <v>258</v>
      </c>
      <c r="B8" s="72" t="s">
        <v>375</v>
      </c>
      <c r="C8" s="73" t="s">
        <v>473</v>
      </c>
      <c r="D8" s="73" t="s">
        <v>537</v>
      </c>
      <c r="E8" s="73" t="s">
        <v>7</v>
      </c>
      <c r="F8" s="74">
        <v>2014</v>
      </c>
      <c r="G8" s="74" t="s">
        <v>126</v>
      </c>
      <c r="H8" s="75" t="s">
        <v>167</v>
      </c>
      <c r="I8" s="74">
        <v>2021</v>
      </c>
      <c r="J8" s="74" t="s">
        <v>549</v>
      </c>
      <c r="K8" s="74" t="s">
        <v>129</v>
      </c>
      <c r="L8" s="76"/>
      <c r="M8" s="77" t="s">
        <v>578</v>
      </c>
    </row>
    <row r="9" spans="1:13" ht="57">
      <c r="A9" s="78" t="s">
        <v>263</v>
      </c>
      <c r="B9" s="79" t="s">
        <v>392</v>
      </c>
      <c r="C9" s="80" t="s">
        <v>480</v>
      </c>
      <c r="D9" s="80" t="s">
        <v>125</v>
      </c>
      <c r="E9" s="80" t="s">
        <v>9</v>
      </c>
      <c r="F9" s="81">
        <v>2019</v>
      </c>
      <c r="G9" s="81" t="s">
        <v>178</v>
      </c>
      <c r="H9" s="82" t="s">
        <v>179</v>
      </c>
      <c r="I9" s="81">
        <v>2021</v>
      </c>
      <c r="J9" s="81" t="s">
        <v>549</v>
      </c>
      <c r="K9" s="81" t="s">
        <v>129</v>
      </c>
      <c r="L9" s="83" t="s">
        <v>272</v>
      </c>
      <c r="M9" s="86" t="s">
        <v>576</v>
      </c>
    </row>
    <row r="10" spans="1:13" ht="28.5">
      <c r="A10" s="71" t="s">
        <v>264</v>
      </c>
      <c r="B10" s="72" t="s">
        <v>402</v>
      </c>
      <c r="C10" s="73" t="s">
        <v>490</v>
      </c>
      <c r="D10" s="73" t="s">
        <v>141</v>
      </c>
      <c r="E10" s="73" t="s">
        <v>7</v>
      </c>
      <c r="F10" s="74">
        <v>2016</v>
      </c>
      <c r="G10" s="74" t="s">
        <v>142</v>
      </c>
      <c r="H10" s="75" t="s">
        <v>143</v>
      </c>
      <c r="I10" s="74">
        <v>2019</v>
      </c>
      <c r="J10" s="74" t="s">
        <v>549</v>
      </c>
      <c r="K10" s="74" t="s">
        <v>129</v>
      </c>
      <c r="L10" s="76"/>
      <c r="M10" s="77" t="s">
        <v>577</v>
      </c>
    </row>
    <row r="11" spans="1:13" ht="42.75">
      <c r="A11" s="78" t="s">
        <v>265</v>
      </c>
      <c r="B11" s="79" t="s">
        <v>408</v>
      </c>
      <c r="C11" s="80" t="s">
        <v>497</v>
      </c>
      <c r="D11" s="80" t="s">
        <v>131</v>
      </c>
      <c r="E11" s="80" t="s">
        <v>9</v>
      </c>
      <c r="F11" s="81">
        <v>1995</v>
      </c>
      <c r="G11" s="81" t="s">
        <v>127</v>
      </c>
      <c r="H11" s="82" t="s">
        <v>63</v>
      </c>
      <c r="I11" s="81">
        <v>2023</v>
      </c>
      <c r="J11" s="81" t="s">
        <v>549</v>
      </c>
      <c r="K11" s="81" t="s">
        <v>325</v>
      </c>
      <c r="L11" s="83" t="s">
        <v>111</v>
      </c>
      <c r="M11" s="84" t="s">
        <v>556</v>
      </c>
    </row>
    <row r="12" spans="1:13" ht="42.75">
      <c r="A12" s="71" t="s">
        <v>266</v>
      </c>
      <c r="B12" s="72" t="s">
        <v>409</v>
      </c>
      <c r="C12" s="73" t="s">
        <v>498</v>
      </c>
      <c r="D12" s="73" t="s">
        <v>131</v>
      </c>
      <c r="E12" s="73" t="s">
        <v>9</v>
      </c>
      <c r="F12" s="74">
        <v>2017</v>
      </c>
      <c r="G12" s="74" t="s">
        <v>82</v>
      </c>
      <c r="H12" s="75" t="s">
        <v>140</v>
      </c>
      <c r="I12" s="74">
        <v>2019</v>
      </c>
      <c r="J12" s="74" t="s">
        <v>549</v>
      </c>
      <c r="K12" s="74" t="s">
        <v>129</v>
      </c>
      <c r="L12" s="76" t="s">
        <v>272</v>
      </c>
      <c r="M12" s="86" t="s">
        <v>571</v>
      </c>
    </row>
    <row r="13" spans="1:13" ht="42.75">
      <c r="A13" s="78" t="s">
        <v>559</v>
      </c>
      <c r="B13" s="79" t="s">
        <v>410</v>
      </c>
      <c r="C13" s="80" t="s">
        <v>499</v>
      </c>
      <c r="D13" s="80" t="s">
        <v>199</v>
      </c>
      <c r="E13" s="80" t="s">
        <v>541</v>
      </c>
      <c r="F13" s="81">
        <v>1966</v>
      </c>
      <c r="G13" s="81" t="s">
        <v>200</v>
      </c>
      <c r="H13" s="82" t="s">
        <v>203</v>
      </c>
      <c r="I13" s="81">
        <v>2022</v>
      </c>
      <c r="J13" s="81" t="s">
        <v>549</v>
      </c>
      <c r="K13" s="81" t="s">
        <v>325</v>
      </c>
      <c r="L13" s="83"/>
      <c r="M13" s="84" t="s">
        <v>557</v>
      </c>
    </row>
    <row r="14" spans="1:13" ht="57">
      <c r="A14" s="71" t="s">
        <v>269</v>
      </c>
      <c r="B14" s="72" t="s">
        <v>383</v>
      </c>
      <c r="C14" s="73" t="s">
        <v>527</v>
      </c>
      <c r="D14" s="73" t="s">
        <v>99</v>
      </c>
      <c r="E14" s="73" t="s">
        <v>7</v>
      </c>
      <c r="F14" s="74">
        <v>2011</v>
      </c>
      <c r="G14" s="74" t="s">
        <v>121</v>
      </c>
      <c r="H14" s="75" t="s">
        <v>84</v>
      </c>
      <c r="I14" s="74">
        <v>2023</v>
      </c>
      <c r="J14" s="74" t="s">
        <v>549</v>
      </c>
      <c r="K14" s="74" t="s">
        <v>323</v>
      </c>
      <c r="L14" s="76"/>
      <c r="M14" s="86" t="s">
        <v>568</v>
      </c>
    </row>
    <row r="15" spans="1:13" ht="43.5" thickBot="1">
      <c r="A15" s="87" t="s">
        <v>270</v>
      </c>
      <c r="B15" s="88" t="s">
        <v>382</v>
      </c>
      <c r="C15" s="89" t="s">
        <v>528</v>
      </c>
      <c r="D15" s="89" t="s">
        <v>99</v>
      </c>
      <c r="E15" s="89" t="s">
        <v>9</v>
      </c>
      <c r="F15" s="90">
        <v>1996</v>
      </c>
      <c r="G15" s="90" t="s">
        <v>82</v>
      </c>
      <c r="H15" s="91" t="s">
        <v>45</v>
      </c>
      <c r="I15" s="90">
        <v>2022</v>
      </c>
      <c r="J15" s="90" t="s">
        <v>549</v>
      </c>
      <c r="K15" s="90" t="s">
        <v>325</v>
      </c>
      <c r="L15" s="92" t="s">
        <v>272</v>
      </c>
      <c r="M15" s="93" t="s">
        <v>558</v>
      </c>
    </row>
  </sheetData>
  <hyperlinks>
    <hyperlink ref="A2" r:id="rId1" xr:uid="{EBADF4E3-CAEE-4DB6-8F87-A257AAE956C4}"/>
    <hyperlink ref="A3" r:id="rId2" xr:uid="{0104916E-DE86-4E71-A1D8-8EE0F7BEECF1}"/>
    <hyperlink ref="A4" r:id="rId3" xr:uid="{9A3351DB-A8A0-406A-B88F-4EC7E0618243}"/>
    <hyperlink ref="A5" r:id="rId4" xr:uid="{BDDDA1D4-0BBA-441B-9364-17DD74AB7FEE}"/>
    <hyperlink ref="A6" r:id="rId5" xr:uid="{DFAC72E5-7BC7-4108-A2CD-392FBB115A70}"/>
    <hyperlink ref="A8" r:id="rId6" xr:uid="{E09F5100-DEFF-470A-A9B6-71100C0F05CE}"/>
    <hyperlink ref="A7" r:id="rId7" xr:uid="{2D9E2811-C70D-497E-B788-B609A0791905}"/>
    <hyperlink ref="A9" r:id="rId8" xr:uid="{A3CFE31C-ACDE-4BB0-862C-9BC86EC02E4A}"/>
    <hyperlink ref="A10" r:id="rId9" xr:uid="{21ECDFC4-8156-431A-88E5-35AA1BB11F1A}"/>
    <hyperlink ref="A12" r:id="rId10" xr:uid="{25414AB6-5D30-4CA5-A741-FE72B8233DCD}"/>
    <hyperlink ref="A13" r:id="rId11" display="Petites marguerites (les)" xr:uid="{885D8D7F-F583-4D7A-82EE-2F03F4855279}"/>
    <hyperlink ref="A11" r:id="rId12" xr:uid="{1C92B652-25AA-49F8-B242-BCC48DC4DBE6}"/>
    <hyperlink ref="A15" r:id="rId13" xr:uid="{462C74BB-ED57-4EF5-BD2D-1D3DE07C330D}"/>
    <hyperlink ref="A14" r:id="rId14" xr:uid="{E256266B-9091-4345-917D-931E7FF49CD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5CBE4-468C-4777-B38D-4B625B74CCB2}">
  <sheetPr>
    <pageSetUpPr fitToPage="1"/>
  </sheetPr>
  <dimension ref="A1:N16"/>
  <sheetViews>
    <sheetView view="pageBreakPreview" zoomScale="66" zoomScaleNormal="72" zoomScaleSheetLayoutView="66" workbookViewId="0">
      <selection sqref="A1:L1"/>
    </sheetView>
  </sheetViews>
  <sheetFormatPr baseColWidth="10" defaultColWidth="31.28515625" defaultRowHeight="73.5" customHeight="1"/>
  <cols>
    <col min="1" max="1" width="33.140625" style="1" customWidth="1"/>
    <col min="2" max="2" width="33.140625" style="2" customWidth="1"/>
    <col min="3" max="3" width="33.140625" style="1" customWidth="1"/>
    <col min="4" max="4" width="16.42578125" style="1" customWidth="1"/>
    <col min="5" max="5" width="19.42578125" style="19" customWidth="1"/>
    <col min="6" max="6" width="19.42578125" style="1" customWidth="1"/>
    <col min="7" max="7" width="18.5703125" style="1" customWidth="1"/>
    <col min="8" max="8" width="12" style="1" customWidth="1"/>
    <col min="9" max="9" width="22.85546875" style="1" customWidth="1"/>
    <col min="10" max="10" width="31.28515625" style="1" customWidth="1"/>
    <col min="11" max="11" width="19" style="1" customWidth="1"/>
    <col min="12" max="13" width="31.28515625" style="1" customWidth="1"/>
    <col min="14" max="16384" width="31.28515625" style="1"/>
  </cols>
  <sheetData>
    <row r="1" spans="1:14" ht="124.5" customHeight="1" thickBot="1">
      <c r="A1" s="107" t="s">
        <v>304</v>
      </c>
      <c r="B1" s="107"/>
      <c r="C1" s="107"/>
      <c r="D1" s="107"/>
      <c r="E1" s="108"/>
      <c r="F1" s="108"/>
      <c r="G1" s="108"/>
      <c r="H1" s="108"/>
      <c r="I1" s="109"/>
      <c r="J1" s="109"/>
      <c r="K1" s="109"/>
      <c r="L1" s="109"/>
      <c r="M1" s="12"/>
    </row>
    <row r="2" spans="1:14" ht="68.25" customHeight="1">
      <c r="A2" s="7" t="s">
        <v>273</v>
      </c>
      <c r="B2" s="17" t="s">
        <v>274</v>
      </c>
      <c r="C2" s="8" t="s">
        <v>259</v>
      </c>
      <c r="D2" s="8" t="s">
        <v>260</v>
      </c>
      <c r="E2" s="18" t="s">
        <v>0</v>
      </c>
      <c r="F2" s="8" t="s">
        <v>1</v>
      </c>
      <c r="G2" s="8" t="s">
        <v>2</v>
      </c>
      <c r="H2" s="8" t="s">
        <v>3</v>
      </c>
      <c r="I2" s="8" t="s">
        <v>4</v>
      </c>
      <c r="J2" s="8" t="s">
        <v>5</v>
      </c>
      <c r="K2" s="9" t="s">
        <v>6</v>
      </c>
      <c r="L2" s="10" t="s">
        <v>110</v>
      </c>
      <c r="M2" s="10" t="s">
        <v>271</v>
      </c>
      <c r="N2" s="9" t="s">
        <v>254</v>
      </c>
    </row>
    <row r="3" spans="1:14" ht="68.25" customHeight="1">
      <c r="A3" s="35" t="s">
        <v>227</v>
      </c>
      <c r="B3" s="15"/>
      <c r="C3" s="11"/>
      <c r="D3" s="3"/>
      <c r="E3" s="14"/>
      <c r="F3" s="3"/>
      <c r="G3" s="3"/>
      <c r="H3" s="3" t="s">
        <v>228</v>
      </c>
      <c r="I3" s="5"/>
      <c r="J3" s="3" t="s">
        <v>93</v>
      </c>
      <c r="K3" s="3">
        <v>2023</v>
      </c>
      <c r="L3" s="3"/>
      <c r="M3" s="3"/>
      <c r="N3" s="6"/>
    </row>
    <row r="4" spans="1:14" ht="28.5">
      <c r="A4" s="13" t="s">
        <v>227</v>
      </c>
      <c r="B4" s="16" t="s">
        <v>292</v>
      </c>
      <c r="C4" s="3" t="s">
        <v>297</v>
      </c>
      <c r="D4" s="4" t="s">
        <v>229</v>
      </c>
      <c r="E4" s="14" t="s">
        <v>307</v>
      </c>
      <c r="F4" s="3" t="s">
        <v>9</v>
      </c>
      <c r="G4" s="3">
        <v>2017</v>
      </c>
      <c r="H4" s="3" t="s">
        <v>305</v>
      </c>
      <c r="I4" s="5" t="s">
        <v>62</v>
      </c>
      <c r="J4" s="3"/>
      <c r="K4" s="3"/>
      <c r="L4" s="3"/>
      <c r="M4" s="3"/>
      <c r="N4" s="6"/>
    </row>
    <row r="5" spans="1:14" ht="28.5">
      <c r="A5" s="13" t="s">
        <v>227</v>
      </c>
      <c r="B5" s="16" t="s">
        <v>293</v>
      </c>
      <c r="C5" s="3" t="s">
        <v>302</v>
      </c>
      <c r="D5" s="4" t="s">
        <v>230</v>
      </c>
      <c r="E5" s="14" t="s">
        <v>306</v>
      </c>
      <c r="F5" s="3" t="s">
        <v>9</v>
      </c>
      <c r="G5" s="3">
        <v>1998</v>
      </c>
      <c r="H5" s="3" t="s">
        <v>308</v>
      </c>
      <c r="I5" s="5" t="s">
        <v>11</v>
      </c>
      <c r="J5" s="3"/>
      <c r="K5" s="3"/>
      <c r="L5" s="3"/>
      <c r="M5" s="3"/>
      <c r="N5" s="6"/>
    </row>
    <row r="6" spans="1:14" ht="28.5">
      <c r="A6" s="13" t="s">
        <v>227</v>
      </c>
      <c r="B6" s="16" t="s">
        <v>294</v>
      </c>
      <c r="C6" s="3" t="s">
        <v>301</v>
      </c>
      <c r="D6" s="4" t="s">
        <v>229</v>
      </c>
      <c r="E6" s="14" t="s">
        <v>310</v>
      </c>
      <c r="F6" s="3" t="s">
        <v>9</v>
      </c>
      <c r="G6" s="3">
        <v>2017</v>
      </c>
      <c r="H6" s="3" t="s">
        <v>309</v>
      </c>
      <c r="I6" s="5" t="s">
        <v>62</v>
      </c>
      <c r="J6" s="3"/>
      <c r="K6" s="3"/>
      <c r="L6" s="3"/>
      <c r="M6" s="3"/>
      <c r="N6" s="6"/>
    </row>
    <row r="7" spans="1:14" ht="28.5">
      <c r="A7" s="13" t="s">
        <v>227</v>
      </c>
      <c r="B7" s="16" t="s">
        <v>303</v>
      </c>
      <c r="C7" s="3" t="s">
        <v>300</v>
      </c>
      <c r="D7" s="4" t="s">
        <v>230</v>
      </c>
      <c r="E7" s="14" t="s">
        <v>311</v>
      </c>
      <c r="F7" s="3" t="s">
        <v>9</v>
      </c>
      <c r="G7" s="3">
        <v>2014</v>
      </c>
      <c r="H7" s="3" t="s">
        <v>312</v>
      </c>
      <c r="I7" s="5" t="s">
        <v>62</v>
      </c>
      <c r="J7" s="3"/>
      <c r="K7" s="3"/>
      <c r="L7" s="3"/>
      <c r="M7" s="3"/>
      <c r="N7" s="6"/>
    </row>
    <row r="8" spans="1:14" ht="28.5">
      <c r="A8" s="13" t="s">
        <v>227</v>
      </c>
      <c r="B8" s="16" t="s">
        <v>295</v>
      </c>
      <c r="C8" s="3" t="s">
        <v>299</v>
      </c>
      <c r="D8" s="4" t="s">
        <v>229</v>
      </c>
      <c r="E8" s="14" t="s">
        <v>310</v>
      </c>
      <c r="F8" s="3" t="s">
        <v>9</v>
      </c>
      <c r="G8" s="3">
        <v>2020</v>
      </c>
      <c r="H8" s="3" t="s">
        <v>313</v>
      </c>
      <c r="I8" s="5" t="s">
        <v>62</v>
      </c>
      <c r="J8" s="3"/>
      <c r="K8" s="3"/>
      <c r="L8" s="3"/>
      <c r="M8" s="3"/>
      <c r="N8" s="6"/>
    </row>
    <row r="9" spans="1:14" ht="28.5">
      <c r="A9" s="13" t="s">
        <v>227</v>
      </c>
      <c r="B9" s="15" t="s">
        <v>296</v>
      </c>
      <c r="C9" s="3" t="s">
        <v>298</v>
      </c>
      <c r="D9" s="4" t="s">
        <v>229</v>
      </c>
      <c r="E9" s="14" t="s">
        <v>314</v>
      </c>
      <c r="F9" s="3" t="s">
        <v>315</v>
      </c>
      <c r="G9" s="3">
        <v>2008</v>
      </c>
      <c r="H9" s="3" t="s">
        <v>316</v>
      </c>
      <c r="I9" s="5" t="s">
        <v>62</v>
      </c>
      <c r="J9" s="3"/>
      <c r="K9" s="3"/>
      <c r="L9" s="3"/>
      <c r="M9" s="3"/>
      <c r="N9" s="6"/>
    </row>
    <row r="10" spans="1:14" ht="15">
      <c r="A10" s="35" t="s">
        <v>291</v>
      </c>
      <c r="B10" s="15"/>
      <c r="C10" s="11"/>
      <c r="D10" s="4"/>
      <c r="E10" s="14"/>
      <c r="F10" s="3"/>
      <c r="G10" s="3"/>
      <c r="H10" s="3" t="s">
        <v>66</v>
      </c>
      <c r="I10" s="5"/>
      <c r="J10" s="3" t="s">
        <v>93</v>
      </c>
      <c r="K10" s="3">
        <v>2021</v>
      </c>
      <c r="L10" s="3"/>
      <c r="M10" s="3"/>
      <c r="N10" s="6"/>
    </row>
    <row r="11" spans="1:14" ht="15">
      <c r="A11" s="13" t="s">
        <v>291</v>
      </c>
      <c r="B11" s="15" t="s">
        <v>275</v>
      </c>
      <c r="C11" s="3" t="s">
        <v>280</v>
      </c>
      <c r="D11" s="3" t="s">
        <v>230</v>
      </c>
      <c r="E11" s="14" t="s">
        <v>288</v>
      </c>
      <c r="F11" s="3" t="s">
        <v>9</v>
      </c>
      <c r="G11" s="3">
        <v>2019</v>
      </c>
      <c r="H11" s="3"/>
      <c r="I11" s="5" t="s">
        <v>62</v>
      </c>
      <c r="J11" s="3"/>
      <c r="K11" s="3"/>
      <c r="L11" s="3"/>
      <c r="M11" s="3" t="s">
        <v>272</v>
      </c>
      <c r="N11" s="6"/>
    </row>
    <row r="12" spans="1:14" ht="28.5">
      <c r="A12" s="13" t="s">
        <v>291</v>
      </c>
      <c r="B12" s="15" t="s">
        <v>276</v>
      </c>
      <c r="C12" s="3" t="s">
        <v>281</v>
      </c>
      <c r="D12" s="3" t="s">
        <v>230</v>
      </c>
      <c r="E12" s="14" t="s">
        <v>286</v>
      </c>
      <c r="F12" s="3" t="s">
        <v>146</v>
      </c>
      <c r="G12" s="3">
        <v>2015</v>
      </c>
      <c r="H12" s="3"/>
      <c r="I12" s="5" t="s">
        <v>62</v>
      </c>
      <c r="J12" s="3"/>
      <c r="K12" s="3"/>
      <c r="L12" s="3"/>
      <c r="M12" s="3" t="s">
        <v>272</v>
      </c>
      <c r="N12" s="6"/>
    </row>
    <row r="13" spans="1:14" ht="42.75">
      <c r="A13" s="13" t="s">
        <v>291</v>
      </c>
      <c r="B13" s="15" t="s">
        <v>277</v>
      </c>
      <c r="C13" s="3" t="s">
        <v>282</v>
      </c>
      <c r="D13" s="3" t="s">
        <v>229</v>
      </c>
      <c r="E13" s="14" t="s">
        <v>287</v>
      </c>
      <c r="F13" s="3" t="s">
        <v>290</v>
      </c>
      <c r="G13" s="3">
        <v>2014</v>
      </c>
      <c r="H13" s="3"/>
      <c r="I13" s="5" t="s">
        <v>62</v>
      </c>
      <c r="J13" s="3"/>
      <c r="K13" s="3"/>
      <c r="L13" s="3"/>
      <c r="M13" s="3" t="s">
        <v>272</v>
      </c>
      <c r="N13" s="6"/>
    </row>
    <row r="14" spans="1:14" ht="28.5">
      <c r="A14" s="13" t="s">
        <v>291</v>
      </c>
      <c r="B14" s="15" t="s">
        <v>278</v>
      </c>
      <c r="C14" s="3" t="s">
        <v>283</v>
      </c>
      <c r="D14" s="3" t="s">
        <v>230</v>
      </c>
      <c r="E14" s="14" t="s">
        <v>286</v>
      </c>
      <c r="F14" s="3" t="s">
        <v>9</v>
      </c>
      <c r="G14" s="3">
        <v>2017</v>
      </c>
      <c r="H14" s="3"/>
      <c r="I14" s="5" t="s">
        <v>62</v>
      </c>
      <c r="J14" s="3"/>
      <c r="K14" s="3"/>
      <c r="L14" s="3"/>
      <c r="M14" s="3" t="s">
        <v>272</v>
      </c>
      <c r="N14" s="6"/>
    </row>
    <row r="15" spans="1:14" ht="15">
      <c r="A15" s="13" t="s">
        <v>291</v>
      </c>
      <c r="B15" s="15" t="s">
        <v>279</v>
      </c>
      <c r="C15" s="3" t="s">
        <v>284</v>
      </c>
      <c r="D15" s="3" t="s">
        <v>229</v>
      </c>
      <c r="E15" s="14" t="s">
        <v>285</v>
      </c>
      <c r="F15" s="3" t="s">
        <v>289</v>
      </c>
      <c r="G15" s="3">
        <v>2016</v>
      </c>
      <c r="H15" s="3"/>
      <c r="I15" s="5" t="s">
        <v>62</v>
      </c>
      <c r="J15" s="3"/>
      <c r="K15" s="3"/>
      <c r="L15" s="3"/>
      <c r="M15" s="3" t="s">
        <v>272</v>
      </c>
      <c r="N15" s="6"/>
    </row>
    <row r="16" spans="1:14" ht="73.5" customHeight="1">
      <c r="A16" s="1">
        <f>COUNTA(Tableau24[Titre du programme])</f>
        <v>13</v>
      </c>
    </row>
  </sheetData>
  <mergeCells count="1">
    <mergeCell ref="A1:L1"/>
  </mergeCells>
  <hyperlinks>
    <hyperlink ref="A10" r:id="rId1" xr:uid="{0570FF29-55BC-44B6-BD46-3427F87234C6}"/>
  </hyperlinks>
  <pageMargins left="0.25" right="0.25" top="0.75" bottom="0.75" header="0.3" footer="0.3"/>
  <pageSetup paperSize="8" scale="40" fitToHeight="0" orientation="portrait" r:id="rId2"/>
  <headerFooter>
    <oddHeader>&amp;C&amp;"-,Italique"&amp;16Lycéens et apprentis au cinéma</oddHeader>
  </headerFooter>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E2EB6-5F1B-40C4-85AA-F66D3CC57003}">
  <sheetPr>
    <pageSetUpPr fitToPage="1"/>
  </sheetPr>
  <dimension ref="A1:S131"/>
  <sheetViews>
    <sheetView showGridLines="0" view="pageBreakPreview" zoomScale="66" zoomScaleNormal="72" zoomScaleSheetLayoutView="66" workbookViewId="0">
      <selection activeCell="L74" sqref="L74"/>
    </sheetView>
  </sheetViews>
  <sheetFormatPr baseColWidth="10" defaultColWidth="31.28515625" defaultRowHeight="15"/>
  <cols>
    <col min="1" max="1" width="40.5703125" style="55" customWidth="1"/>
    <col min="2" max="2" width="18.140625" style="21" customWidth="1"/>
    <col min="3" max="7" width="18.140625" style="20" customWidth="1"/>
    <col min="8" max="8" width="32.28515625" style="20" customWidth="1"/>
    <col min="9" max="9" width="16.42578125" style="20" customWidth="1"/>
    <col min="10" max="11" width="16.42578125" style="21" customWidth="1"/>
    <col min="12" max="12" width="31.28515625" style="56" customWidth="1"/>
    <col min="13" max="13" width="19" style="21" customWidth="1"/>
    <col min="14" max="14" width="22.140625" style="21" customWidth="1"/>
    <col min="15" max="15" width="22.7109375" style="21" customWidth="1"/>
    <col min="16" max="16" width="20.5703125" style="57" customWidth="1"/>
    <col min="17" max="17" width="40.85546875" style="20" customWidth="1"/>
    <col min="18" max="16384" width="31.28515625" style="21"/>
  </cols>
  <sheetData>
    <row r="1" spans="1:19" ht="116.25" customHeight="1" thickBot="1">
      <c r="A1" s="106" t="s">
        <v>670</v>
      </c>
      <c r="B1" s="106"/>
      <c r="C1" s="106"/>
      <c r="D1" s="106"/>
      <c r="E1" s="106"/>
      <c r="F1" s="106"/>
      <c r="G1" s="106"/>
      <c r="H1" s="106"/>
      <c r="I1" s="106"/>
      <c r="J1" s="106"/>
      <c r="K1" s="106"/>
      <c r="L1" s="106"/>
      <c r="M1" s="106"/>
      <c r="N1" s="106"/>
      <c r="O1" s="106"/>
      <c r="P1" s="106"/>
      <c r="Q1" s="106"/>
    </row>
    <row r="2" spans="1:19" s="28" customFormat="1" ht="56.45" customHeight="1">
      <c r="A2" s="22" t="s">
        <v>584</v>
      </c>
      <c r="B2" s="23" t="s">
        <v>333</v>
      </c>
      <c r="C2" s="24" t="s">
        <v>334</v>
      </c>
      <c r="D2" s="24" t="s">
        <v>260</v>
      </c>
      <c r="E2" s="24" t="s">
        <v>230</v>
      </c>
      <c r="F2" s="24" t="s">
        <v>229</v>
      </c>
      <c r="G2" s="24" t="s">
        <v>667</v>
      </c>
      <c r="H2" s="24" t="s">
        <v>0</v>
      </c>
      <c r="I2" s="24" t="s">
        <v>1</v>
      </c>
      <c r="J2" s="24" t="s">
        <v>2</v>
      </c>
      <c r="K2" s="24" t="s">
        <v>3</v>
      </c>
      <c r="L2" s="25" t="s">
        <v>5</v>
      </c>
      <c r="M2" s="26" t="s">
        <v>318</v>
      </c>
      <c r="N2" s="60" t="s">
        <v>324</v>
      </c>
      <c r="O2" s="61" t="s">
        <v>322</v>
      </c>
      <c r="P2" s="59" t="s">
        <v>271</v>
      </c>
      <c r="Q2" s="27" t="s">
        <v>321</v>
      </c>
    </row>
    <row r="3" spans="1:19" ht="50.1" customHeight="1">
      <c r="A3" s="35" t="s">
        <v>208</v>
      </c>
      <c r="B3" s="30" t="s">
        <v>543</v>
      </c>
      <c r="C3" s="31" t="s">
        <v>544</v>
      </c>
      <c r="D3" s="31" t="s">
        <v>667</v>
      </c>
      <c r="E3" s="31"/>
      <c r="F3" s="31"/>
      <c r="G3" s="31">
        <v>1</v>
      </c>
      <c r="H3" s="31" t="s">
        <v>135</v>
      </c>
      <c r="I3" s="31" t="s">
        <v>210</v>
      </c>
      <c r="J3" s="32">
        <v>1993</v>
      </c>
      <c r="K3" s="32" t="s">
        <v>82</v>
      </c>
      <c r="L3" s="33" t="s">
        <v>209</v>
      </c>
      <c r="M3" s="32">
        <v>2023</v>
      </c>
      <c r="N3" s="32" t="s">
        <v>549</v>
      </c>
      <c r="O3" s="32" t="s">
        <v>325</v>
      </c>
      <c r="P3" s="34"/>
      <c r="Q3" s="31"/>
    </row>
    <row r="4" spans="1:19" ht="50.1" customHeight="1">
      <c r="A4" s="35" t="s">
        <v>216</v>
      </c>
      <c r="B4" s="30" t="s">
        <v>545</v>
      </c>
      <c r="C4" s="31" t="s">
        <v>546</v>
      </c>
      <c r="D4" s="31" t="s">
        <v>667</v>
      </c>
      <c r="E4" s="31"/>
      <c r="F4" s="31"/>
      <c r="G4" s="31">
        <v>1</v>
      </c>
      <c r="H4" s="31" t="s">
        <v>135</v>
      </c>
      <c r="I4" s="31" t="s">
        <v>219</v>
      </c>
      <c r="J4" s="32">
        <v>2020</v>
      </c>
      <c r="K4" s="32" t="s">
        <v>218</v>
      </c>
      <c r="L4" s="33" t="s">
        <v>217</v>
      </c>
      <c r="M4" s="32">
        <v>2023</v>
      </c>
      <c r="N4" s="32" t="s">
        <v>549</v>
      </c>
      <c r="O4" s="32" t="s">
        <v>323</v>
      </c>
      <c r="P4" s="34"/>
      <c r="Q4" s="31"/>
    </row>
    <row r="5" spans="1:19" ht="50.1" customHeight="1">
      <c r="A5" s="35" t="s">
        <v>197</v>
      </c>
      <c r="B5" s="30" t="s">
        <v>547</v>
      </c>
      <c r="C5" s="31" t="s">
        <v>548</v>
      </c>
      <c r="D5" s="31" t="s">
        <v>667</v>
      </c>
      <c r="E5" s="31"/>
      <c r="F5" s="31"/>
      <c r="G5" s="31">
        <v>1</v>
      </c>
      <c r="H5" s="31" t="s">
        <v>89</v>
      </c>
      <c r="I5" s="31" t="s">
        <v>198</v>
      </c>
      <c r="J5" s="32">
        <v>2018</v>
      </c>
      <c r="K5" s="32" t="s">
        <v>190</v>
      </c>
      <c r="L5" s="33" t="s">
        <v>20</v>
      </c>
      <c r="M5" s="32">
        <v>2022</v>
      </c>
      <c r="N5" s="32" t="s">
        <v>549</v>
      </c>
      <c r="O5" s="32" t="s">
        <v>323</v>
      </c>
      <c r="P5" s="34"/>
      <c r="Q5" s="31" t="s">
        <v>112</v>
      </c>
    </row>
    <row r="6" spans="1:19" ht="50.1" customHeight="1">
      <c r="A6" s="37" t="s">
        <v>233</v>
      </c>
      <c r="B6" s="30" t="s">
        <v>337</v>
      </c>
      <c r="C6" s="31" t="s">
        <v>431</v>
      </c>
      <c r="D6" s="31" t="s">
        <v>230</v>
      </c>
      <c r="E6" s="31">
        <v>1</v>
      </c>
      <c r="F6" s="31"/>
      <c r="G6" s="31"/>
      <c r="H6" s="31" t="s">
        <v>135</v>
      </c>
      <c r="I6" s="31" t="s">
        <v>9</v>
      </c>
      <c r="J6" s="32">
        <v>2021</v>
      </c>
      <c r="K6" s="32" t="s">
        <v>239</v>
      </c>
      <c r="L6" s="33" t="s">
        <v>241</v>
      </c>
      <c r="M6" s="32">
        <v>2024</v>
      </c>
      <c r="N6" s="32" t="s">
        <v>549</v>
      </c>
      <c r="O6" s="32" t="s">
        <v>129</v>
      </c>
      <c r="P6" s="34"/>
      <c r="Q6" s="31"/>
    </row>
    <row r="7" spans="1:19" ht="50.1" customHeight="1">
      <c r="A7" s="37" t="s">
        <v>234</v>
      </c>
      <c r="B7" s="30" t="s">
        <v>343</v>
      </c>
      <c r="C7" s="31" t="s">
        <v>436</v>
      </c>
      <c r="D7" s="31" t="s">
        <v>230</v>
      </c>
      <c r="E7" s="31">
        <v>1</v>
      </c>
      <c r="F7" s="31"/>
      <c r="G7" s="31"/>
      <c r="H7" s="31" t="s">
        <v>538</v>
      </c>
      <c r="I7" s="31" t="s">
        <v>244</v>
      </c>
      <c r="J7" s="32">
        <v>2019</v>
      </c>
      <c r="K7" s="32" t="s">
        <v>243</v>
      </c>
      <c r="L7" s="33" t="s">
        <v>242</v>
      </c>
      <c r="M7" s="32">
        <v>2024</v>
      </c>
      <c r="N7" s="32" t="s">
        <v>549</v>
      </c>
      <c r="O7" s="32" t="s">
        <v>323</v>
      </c>
      <c r="P7" s="34"/>
      <c r="Q7" s="31"/>
    </row>
    <row r="8" spans="1:19" ht="50.1" customHeight="1">
      <c r="A8" s="35" t="s">
        <v>251</v>
      </c>
      <c r="B8" s="30" t="s">
        <v>344</v>
      </c>
      <c r="C8" s="31" t="s">
        <v>437</v>
      </c>
      <c r="D8" s="31" t="s">
        <v>230</v>
      </c>
      <c r="E8" s="31">
        <v>1</v>
      </c>
      <c r="F8" s="31"/>
      <c r="G8" s="31"/>
      <c r="H8" s="31" t="s">
        <v>120</v>
      </c>
      <c r="I8" s="31" t="s">
        <v>146</v>
      </c>
      <c r="J8" s="32">
        <v>2017</v>
      </c>
      <c r="K8" s="32" t="s">
        <v>66</v>
      </c>
      <c r="L8" s="33" t="s">
        <v>22</v>
      </c>
      <c r="M8" s="32">
        <v>2020</v>
      </c>
      <c r="N8" s="32" t="s">
        <v>549</v>
      </c>
      <c r="O8" s="32" t="s">
        <v>323</v>
      </c>
      <c r="P8" s="34"/>
      <c r="Q8" s="31" t="s">
        <v>582</v>
      </c>
    </row>
    <row r="9" spans="1:19" ht="50.1" customHeight="1">
      <c r="A9" s="35" t="s">
        <v>205</v>
      </c>
      <c r="B9" s="30" t="s">
        <v>352</v>
      </c>
      <c r="C9" s="31" t="s">
        <v>446</v>
      </c>
      <c r="D9" s="31" t="s">
        <v>230</v>
      </c>
      <c r="E9" s="31">
        <v>1</v>
      </c>
      <c r="F9" s="31"/>
      <c r="G9" s="31"/>
      <c r="H9" s="31" t="s">
        <v>99</v>
      </c>
      <c r="I9" s="31" t="s">
        <v>7</v>
      </c>
      <c r="J9" s="32">
        <v>2015</v>
      </c>
      <c r="K9" s="32" t="s">
        <v>31</v>
      </c>
      <c r="L9" s="33" t="s">
        <v>20</v>
      </c>
      <c r="M9" s="32">
        <v>2022</v>
      </c>
      <c r="N9" s="32" t="s">
        <v>549</v>
      </c>
      <c r="O9" s="32" t="s">
        <v>323</v>
      </c>
      <c r="P9" s="34"/>
      <c r="Q9" s="31"/>
    </row>
    <row r="10" spans="1:19" ht="50.1" customHeight="1">
      <c r="A10" s="35" t="s">
        <v>211</v>
      </c>
      <c r="B10" s="30" t="s">
        <v>353</v>
      </c>
      <c r="C10" s="31" t="s">
        <v>448</v>
      </c>
      <c r="D10" s="31" t="s">
        <v>230</v>
      </c>
      <c r="E10" s="31">
        <v>1</v>
      </c>
      <c r="F10" s="31"/>
      <c r="G10" s="31"/>
      <c r="H10" s="31" t="s">
        <v>99</v>
      </c>
      <c r="I10" s="31" t="s">
        <v>9</v>
      </c>
      <c r="J10" s="32">
        <v>1988</v>
      </c>
      <c r="K10" s="32" t="s">
        <v>52</v>
      </c>
      <c r="L10" s="33" t="s">
        <v>20</v>
      </c>
      <c r="M10" s="32">
        <v>2023</v>
      </c>
      <c r="N10" s="32" t="s">
        <v>549</v>
      </c>
      <c r="O10" s="32" t="s">
        <v>325</v>
      </c>
      <c r="P10" s="34"/>
      <c r="Q10" s="31"/>
    </row>
    <row r="11" spans="1:19" ht="50.1" customHeight="1">
      <c r="A11" s="35" t="s">
        <v>255</v>
      </c>
      <c r="B11" s="30" t="s">
        <v>355</v>
      </c>
      <c r="C11" s="31" t="s">
        <v>450</v>
      </c>
      <c r="D11" s="31" t="s">
        <v>230</v>
      </c>
      <c r="E11" s="31">
        <v>1</v>
      </c>
      <c r="F11" s="31"/>
      <c r="G11" s="31"/>
      <c r="H11" s="31" t="s">
        <v>99</v>
      </c>
      <c r="I11" s="31" t="s">
        <v>9</v>
      </c>
      <c r="J11" s="32">
        <v>1962</v>
      </c>
      <c r="K11" s="32" t="s">
        <v>145</v>
      </c>
      <c r="L11" s="33" t="s">
        <v>29</v>
      </c>
      <c r="M11" s="32">
        <v>2019</v>
      </c>
      <c r="N11" s="32" t="s">
        <v>549</v>
      </c>
      <c r="O11" s="32" t="s">
        <v>325</v>
      </c>
      <c r="P11" s="34" t="s">
        <v>272</v>
      </c>
      <c r="Q11" s="31" t="s">
        <v>564</v>
      </c>
    </row>
    <row r="12" spans="1:19" ht="50.1" customHeight="1">
      <c r="A12" s="37" t="s">
        <v>235</v>
      </c>
      <c r="B12" s="30" t="s">
        <v>362</v>
      </c>
      <c r="C12" s="31" t="s">
        <v>457</v>
      </c>
      <c r="D12" s="31" t="s">
        <v>230</v>
      </c>
      <c r="E12" s="31">
        <v>1</v>
      </c>
      <c r="F12" s="31"/>
      <c r="G12" s="31"/>
      <c r="H12" s="31" t="s">
        <v>131</v>
      </c>
      <c r="I12" s="31" t="s">
        <v>245</v>
      </c>
      <c r="J12" s="32">
        <v>2015</v>
      </c>
      <c r="K12" s="32" t="s">
        <v>215</v>
      </c>
      <c r="L12" s="33" t="s">
        <v>87</v>
      </c>
      <c r="M12" s="32">
        <v>2024</v>
      </c>
      <c r="N12" s="32" t="s">
        <v>549</v>
      </c>
      <c r="O12" s="32" t="s">
        <v>129</v>
      </c>
      <c r="P12" s="34"/>
      <c r="Q12" s="31"/>
    </row>
    <row r="13" spans="1:19" ht="50.1" customHeight="1">
      <c r="A13" s="37" t="s">
        <v>595</v>
      </c>
      <c r="B13" s="30" t="s">
        <v>596</v>
      </c>
      <c r="C13" s="31" t="s">
        <v>597</v>
      </c>
      <c r="D13" s="31" t="s">
        <v>230</v>
      </c>
      <c r="E13" s="31">
        <v>1</v>
      </c>
      <c r="F13" s="31"/>
      <c r="G13" s="31"/>
      <c r="H13" s="31" t="s">
        <v>135</v>
      </c>
      <c r="I13" s="31" t="s">
        <v>9</v>
      </c>
      <c r="J13" s="32">
        <v>2023</v>
      </c>
      <c r="K13" s="32" t="s">
        <v>622</v>
      </c>
      <c r="L13" s="33" t="s">
        <v>630</v>
      </c>
      <c r="M13" s="32">
        <v>2025</v>
      </c>
      <c r="N13" s="32" t="s">
        <v>549</v>
      </c>
      <c r="O13" s="32" t="s">
        <v>323</v>
      </c>
      <c r="P13" s="34"/>
      <c r="Q13" s="31"/>
    </row>
    <row r="14" spans="1:19" ht="50.1" customHeight="1">
      <c r="A14" s="35" t="s">
        <v>204</v>
      </c>
      <c r="B14" s="30" t="s">
        <v>373</v>
      </c>
      <c r="C14" s="31" t="s">
        <v>471</v>
      </c>
      <c r="D14" s="31" t="s">
        <v>230</v>
      </c>
      <c r="E14" s="31">
        <v>1</v>
      </c>
      <c r="F14" s="31"/>
      <c r="G14" s="31"/>
      <c r="H14" s="31" t="s">
        <v>99</v>
      </c>
      <c r="I14" s="31" t="s">
        <v>123</v>
      </c>
      <c r="J14" s="32">
        <v>2009</v>
      </c>
      <c r="K14" s="32" t="s">
        <v>194</v>
      </c>
      <c r="L14" s="33" t="s">
        <v>20</v>
      </c>
      <c r="M14" s="32" t="s">
        <v>617</v>
      </c>
      <c r="N14" s="32" t="s">
        <v>549</v>
      </c>
      <c r="O14" s="32" t="s">
        <v>129</v>
      </c>
      <c r="P14" s="34"/>
      <c r="Q14" s="31" t="s">
        <v>112</v>
      </c>
    </row>
    <row r="15" spans="1:19" s="36" customFormat="1" ht="50.1" customHeight="1">
      <c r="A15" s="35" t="s">
        <v>257</v>
      </c>
      <c r="B15" s="30" t="s">
        <v>374</v>
      </c>
      <c r="C15" s="31" t="s">
        <v>472</v>
      </c>
      <c r="D15" s="31" t="s">
        <v>230</v>
      </c>
      <c r="E15" s="31">
        <v>1</v>
      </c>
      <c r="F15" s="31"/>
      <c r="G15" s="31"/>
      <c r="H15" s="31" t="s">
        <v>99</v>
      </c>
      <c r="I15" s="31" t="s">
        <v>7</v>
      </c>
      <c r="J15" s="32">
        <v>2017</v>
      </c>
      <c r="K15" s="32" t="s">
        <v>158</v>
      </c>
      <c r="L15" s="33" t="s">
        <v>153</v>
      </c>
      <c r="M15" s="32">
        <v>2020</v>
      </c>
      <c r="N15" s="32" t="s">
        <v>549</v>
      </c>
      <c r="O15" s="32" t="s">
        <v>323</v>
      </c>
      <c r="P15" s="34"/>
      <c r="Q15" s="31" t="s">
        <v>555</v>
      </c>
      <c r="S15" s="94"/>
    </row>
    <row r="16" spans="1:19" s="36" customFormat="1" ht="50.1" customHeight="1">
      <c r="A16" s="37" t="s">
        <v>599</v>
      </c>
      <c r="B16" s="30" t="s">
        <v>598</v>
      </c>
      <c r="C16" s="31" t="s">
        <v>623</v>
      </c>
      <c r="D16" s="31" t="s">
        <v>230</v>
      </c>
      <c r="E16" s="31">
        <v>1</v>
      </c>
      <c r="F16" s="31"/>
      <c r="G16" s="31"/>
      <c r="H16" s="31" t="s">
        <v>99</v>
      </c>
      <c r="I16" s="31" t="s">
        <v>632</v>
      </c>
      <c r="J16" s="32">
        <v>2023</v>
      </c>
      <c r="K16" s="32" t="s">
        <v>92</v>
      </c>
      <c r="L16" s="33" t="s">
        <v>633</v>
      </c>
      <c r="M16" s="32">
        <v>2025</v>
      </c>
      <c r="N16" s="32" t="s">
        <v>549</v>
      </c>
      <c r="O16" s="32" t="s">
        <v>323</v>
      </c>
      <c r="P16" s="34"/>
      <c r="Q16" s="31"/>
      <c r="S16" s="94"/>
    </row>
    <row r="17" spans="1:19" s="36" customFormat="1" ht="50.1" customHeight="1">
      <c r="A17" s="37" t="s">
        <v>98</v>
      </c>
      <c r="B17" s="30" t="s">
        <v>376</v>
      </c>
      <c r="C17" s="31" t="s">
        <v>474</v>
      </c>
      <c r="D17" s="31" t="s">
        <v>230</v>
      </c>
      <c r="E17" s="31">
        <v>1</v>
      </c>
      <c r="F17" s="31"/>
      <c r="G17" s="31"/>
      <c r="H17" s="31" t="s">
        <v>99</v>
      </c>
      <c r="I17" s="31" t="s">
        <v>9</v>
      </c>
      <c r="J17" s="32">
        <v>2013</v>
      </c>
      <c r="K17" s="32" t="s">
        <v>52</v>
      </c>
      <c r="L17" s="33" t="s">
        <v>68</v>
      </c>
      <c r="M17" s="32">
        <v>2016</v>
      </c>
      <c r="N17" s="32" t="s">
        <v>549</v>
      </c>
      <c r="O17" s="32" t="s">
        <v>129</v>
      </c>
      <c r="P17" s="34" t="s">
        <v>272</v>
      </c>
      <c r="Q17" s="31"/>
      <c r="S17" s="94"/>
    </row>
    <row r="18" spans="1:19" ht="50.1" customHeight="1">
      <c r="A18" s="37" t="s">
        <v>236</v>
      </c>
      <c r="B18" s="30" t="s">
        <v>393</v>
      </c>
      <c r="C18" s="31" t="s">
        <v>481</v>
      </c>
      <c r="D18" s="31" t="s">
        <v>230</v>
      </c>
      <c r="E18" s="31">
        <v>1</v>
      </c>
      <c r="F18" s="31"/>
      <c r="G18" s="31"/>
      <c r="H18" s="31" t="s">
        <v>99</v>
      </c>
      <c r="I18" s="31" t="s">
        <v>7</v>
      </c>
      <c r="J18" s="32">
        <v>1951</v>
      </c>
      <c r="K18" s="32" t="s">
        <v>239</v>
      </c>
      <c r="L18" s="33" t="s">
        <v>246</v>
      </c>
      <c r="M18" s="32">
        <v>2024</v>
      </c>
      <c r="N18" s="32" t="s">
        <v>550</v>
      </c>
      <c r="O18" s="32"/>
      <c r="P18" s="34"/>
      <c r="Q18" s="31" t="s">
        <v>553</v>
      </c>
      <c r="S18" s="94"/>
    </row>
    <row r="19" spans="1:19" ht="50.1" customHeight="1">
      <c r="A19" s="37" t="s">
        <v>636</v>
      </c>
      <c r="B19" s="30" t="s">
        <v>606</v>
      </c>
      <c r="C19" s="31" t="s">
        <v>605</v>
      </c>
      <c r="D19" s="31" t="s">
        <v>230</v>
      </c>
      <c r="E19" s="31">
        <v>1</v>
      </c>
      <c r="F19" s="31"/>
      <c r="G19" s="31"/>
      <c r="H19" s="31" t="s">
        <v>131</v>
      </c>
      <c r="I19" s="31" t="s">
        <v>123</v>
      </c>
      <c r="J19" s="32">
        <v>2017</v>
      </c>
      <c r="K19" s="32" t="s">
        <v>17</v>
      </c>
      <c r="L19" s="97" t="s">
        <v>635</v>
      </c>
      <c r="M19" s="32">
        <v>2025</v>
      </c>
      <c r="N19" s="32" t="s">
        <v>549</v>
      </c>
      <c r="O19" s="32"/>
      <c r="P19" s="34"/>
      <c r="Q19" s="31"/>
      <c r="S19" s="94"/>
    </row>
    <row r="20" spans="1:19" s="42" customFormat="1" ht="50.1" customHeight="1">
      <c r="A20" s="35" t="s">
        <v>183</v>
      </c>
      <c r="B20" s="30" t="s">
        <v>397</v>
      </c>
      <c r="C20" s="31" t="s">
        <v>485</v>
      </c>
      <c r="D20" s="31" t="s">
        <v>230</v>
      </c>
      <c r="E20" s="31">
        <v>1</v>
      </c>
      <c r="F20" s="31"/>
      <c r="G20" s="31"/>
      <c r="H20" s="31" t="s">
        <v>99</v>
      </c>
      <c r="I20" s="31" t="s">
        <v>170</v>
      </c>
      <c r="J20" s="32">
        <v>1993</v>
      </c>
      <c r="K20" s="32" t="s">
        <v>171</v>
      </c>
      <c r="L20" s="33" t="s">
        <v>45</v>
      </c>
      <c r="M20" s="32">
        <v>2021</v>
      </c>
      <c r="N20" s="32" t="s">
        <v>549</v>
      </c>
      <c r="O20" s="32" t="s">
        <v>325</v>
      </c>
      <c r="P20" s="34" t="s">
        <v>272</v>
      </c>
      <c r="Q20" s="31"/>
      <c r="S20" s="95"/>
    </row>
    <row r="21" spans="1:19" ht="50.1" customHeight="1">
      <c r="A21" s="35" t="s">
        <v>105</v>
      </c>
      <c r="B21" s="38" t="s">
        <v>531</v>
      </c>
      <c r="C21" s="39" t="s">
        <v>532</v>
      </c>
      <c r="D21" s="39" t="s">
        <v>230</v>
      </c>
      <c r="E21" s="31">
        <v>1</v>
      </c>
      <c r="F21" s="31"/>
      <c r="G21" s="31"/>
      <c r="H21" s="31" t="s">
        <v>99</v>
      </c>
      <c r="I21" s="31" t="s">
        <v>540</v>
      </c>
      <c r="J21" s="32">
        <v>2014</v>
      </c>
      <c r="K21" s="32" t="s">
        <v>76</v>
      </c>
      <c r="L21" s="33" t="s">
        <v>54</v>
      </c>
      <c r="M21" s="32">
        <v>2017</v>
      </c>
      <c r="N21" s="32" t="s">
        <v>549</v>
      </c>
      <c r="O21" s="32" t="s">
        <v>129</v>
      </c>
      <c r="P21" s="34" t="s">
        <v>272</v>
      </c>
      <c r="Q21" s="31"/>
      <c r="S21" s="95"/>
    </row>
    <row r="22" spans="1:19" ht="50.1" customHeight="1">
      <c r="A22" s="37" t="s">
        <v>613</v>
      </c>
      <c r="B22" s="30" t="s">
        <v>611</v>
      </c>
      <c r="C22" s="31" t="s">
        <v>612</v>
      </c>
      <c r="D22" s="31" t="s">
        <v>230</v>
      </c>
      <c r="E22" s="31">
        <v>1</v>
      </c>
      <c r="F22" s="31"/>
      <c r="G22" s="31"/>
      <c r="H22" s="31" t="s">
        <v>628</v>
      </c>
      <c r="I22" s="31" t="s">
        <v>626</v>
      </c>
      <c r="J22" s="32">
        <v>1979</v>
      </c>
      <c r="K22" s="32" t="s">
        <v>44</v>
      </c>
      <c r="L22" s="33" t="s">
        <v>203</v>
      </c>
      <c r="M22" s="32">
        <v>2025</v>
      </c>
      <c r="N22" s="32" t="s">
        <v>549</v>
      </c>
      <c r="O22" s="32" t="s">
        <v>325</v>
      </c>
      <c r="P22" s="34"/>
      <c r="Q22" s="31"/>
      <c r="S22" s="94"/>
    </row>
    <row r="23" spans="1:19" ht="50.1" customHeight="1">
      <c r="A23" s="37" t="s">
        <v>625</v>
      </c>
      <c r="B23" s="30" t="s">
        <v>610</v>
      </c>
      <c r="C23" s="31" t="s">
        <v>609</v>
      </c>
      <c r="D23" s="31" t="s">
        <v>230</v>
      </c>
      <c r="E23" s="31">
        <v>1</v>
      </c>
      <c r="F23" s="31"/>
      <c r="G23" s="31"/>
      <c r="H23" s="31" t="s">
        <v>99</v>
      </c>
      <c r="I23" s="31" t="s">
        <v>79</v>
      </c>
      <c r="J23" s="32">
        <v>1931</v>
      </c>
      <c r="K23" s="32" t="s">
        <v>92</v>
      </c>
      <c r="L23" s="33" t="s">
        <v>45</v>
      </c>
      <c r="M23" s="32">
        <v>2025</v>
      </c>
      <c r="N23" s="32" t="s">
        <v>549</v>
      </c>
      <c r="O23" s="32" t="s">
        <v>325</v>
      </c>
      <c r="P23" s="34"/>
      <c r="Q23" s="31"/>
      <c r="S23" s="94"/>
    </row>
    <row r="24" spans="1:19" ht="50.1" customHeight="1">
      <c r="A24" s="35" t="s">
        <v>559</v>
      </c>
      <c r="B24" s="30" t="s">
        <v>410</v>
      </c>
      <c r="C24" s="31" t="s">
        <v>499</v>
      </c>
      <c r="D24" s="31" t="s">
        <v>230</v>
      </c>
      <c r="E24" s="31">
        <v>1</v>
      </c>
      <c r="F24" s="31"/>
      <c r="G24" s="31"/>
      <c r="H24" s="31" t="s">
        <v>199</v>
      </c>
      <c r="I24" s="31" t="s">
        <v>541</v>
      </c>
      <c r="J24" s="32">
        <v>1966</v>
      </c>
      <c r="K24" s="32" t="s">
        <v>200</v>
      </c>
      <c r="L24" s="33" t="s">
        <v>203</v>
      </c>
      <c r="M24" s="32">
        <v>2022</v>
      </c>
      <c r="N24" s="32" t="s">
        <v>549</v>
      </c>
      <c r="O24" s="32" t="s">
        <v>325</v>
      </c>
      <c r="P24" s="34"/>
      <c r="Q24" s="31" t="s">
        <v>557</v>
      </c>
      <c r="S24" s="96"/>
    </row>
    <row r="25" spans="1:19" ht="50.1" customHeight="1">
      <c r="A25" s="35" t="s">
        <v>319</v>
      </c>
      <c r="B25" s="30" t="s">
        <v>414</v>
      </c>
      <c r="C25" s="31" t="s">
        <v>503</v>
      </c>
      <c r="D25" s="31" t="s">
        <v>230</v>
      </c>
      <c r="E25" s="31">
        <v>1</v>
      </c>
      <c r="F25" s="31"/>
      <c r="G25" s="31"/>
      <c r="H25" s="31" t="s">
        <v>99</v>
      </c>
      <c r="I25" s="31" t="s">
        <v>162</v>
      </c>
      <c r="J25" s="32">
        <v>2017</v>
      </c>
      <c r="K25" s="32" t="s">
        <v>92</v>
      </c>
      <c r="L25" s="33" t="s">
        <v>161</v>
      </c>
      <c r="M25" s="32">
        <v>2020</v>
      </c>
      <c r="N25" s="32" t="s">
        <v>549</v>
      </c>
      <c r="O25" s="32" t="s">
        <v>129</v>
      </c>
      <c r="P25" s="34"/>
      <c r="Q25" s="31" t="s">
        <v>542</v>
      </c>
      <c r="S25" s="96"/>
    </row>
    <row r="26" spans="1:19" ht="50.1" customHeight="1">
      <c r="A26" s="37" t="s">
        <v>332</v>
      </c>
      <c r="B26" s="30" t="s">
        <v>417</v>
      </c>
      <c r="C26" s="31" t="s">
        <v>506</v>
      </c>
      <c r="D26" s="31" t="s">
        <v>230</v>
      </c>
      <c r="E26" s="31">
        <v>1</v>
      </c>
      <c r="F26" s="31"/>
      <c r="G26" s="31"/>
      <c r="H26" s="31" t="s">
        <v>99</v>
      </c>
      <c r="I26" s="31" t="s">
        <v>9</v>
      </c>
      <c r="J26" s="32">
        <v>2022</v>
      </c>
      <c r="K26" s="50" t="s">
        <v>52</v>
      </c>
      <c r="L26" s="33" t="s">
        <v>163</v>
      </c>
      <c r="M26" s="32">
        <v>2024</v>
      </c>
      <c r="N26" s="32" t="s">
        <v>549</v>
      </c>
      <c r="O26" s="32" t="s">
        <v>129</v>
      </c>
      <c r="P26" s="34" t="s">
        <v>272</v>
      </c>
      <c r="Q26" s="43" t="s">
        <v>554</v>
      </c>
    </row>
    <row r="27" spans="1:19" ht="50.1" customHeight="1">
      <c r="A27" s="35" t="s">
        <v>572</v>
      </c>
      <c r="B27" s="30" t="s">
        <v>355</v>
      </c>
      <c r="C27" s="31" t="s">
        <v>450</v>
      </c>
      <c r="D27" s="31" t="s">
        <v>230</v>
      </c>
      <c r="E27" s="31">
        <v>1</v>
      </c>
      <c r="F27" s="31"/>
      <c r="G27" s="31"/>
      <c r="H27" s="31" t="s">
        <v>99</v>
      </c>
      <c r="I27" s="31" t="s">
        <v>9</v>
      </c>
      <c r="J27" s="32">
        <v>1985</v>
      </c>
      <c r="K27" s="32" t="s">
        <v>88</v>
      </c>
      <c r="L27" s="33" t="s">
        <v>29</v>
      </c>
      <c r="M27" s="32">
        <v>2016</v>
      </c>
      <c r="N27" s="32" t="s">
        <v>549</v>
      </c>
      <c r="O27" s="32" t="s">
        <v>325</v>
      </c>
      <c r="P27" s="34" t="s">
        <v>272</v>
      </c>
      <c r="Q27" s="31"/>
    </row>
    <row r="28" spans="1:19" ht="50.1" customHeight="1">
      <c r="A28" s="35" t="s">
        <v>225</v>
      </c>
      <c r="B28" s="30" t="s">
        <v>421</v>
      </c>
      <c r="C28" s="31" t="s">
        <v>510</v>
      </c>
      <c r="D28" s="31" t="s">
        <v>230</v>
      </c>
      <c r="E28" s="31">
        <v>1</v>
      </c>
      <c r="F28" s="31"/>
      <c r="G28" s="31"/>
      <c r="H28" s="31" t="s">
        <v>99</v>
      </c>
      <c r="I28" s="31" t="s">
        <v>172</v>
      </c>
      <c r="J28" s="32">
        <v>2019</v>
      </c>
      <c r="K28" s="32" t="s">
        <v>173</v>
      </c>
      <c r="L28" s="33" t="s">
        <v>26</v>
      </c>
      <c r="M28" s="32">
        <v>2021</v>
      </c>
      <c r="N28" s="32" t="s">
        <v>549</v>
      </c>
      <c r="O28" s="32" t="s">
        <v>129</v>
      </c>
      <c r="P28" s="34"/>
      <c r="Q28" s="31"/>
    </row>
    <row r="29" spans="1:19" ht="50.1" customHeight="1">
      <c r="A29" s="35" t="s">
        <v>220</v>
      </c>
      <c r="B29" s="30" t="s">
        <v>388</v>
      </c>
      <c r="C29" s="31" t="s">
        <v>522</v>
      </c>
      <c r="D29" s="31" t="s">
        <v>230</v>
      </c>
      <c r="E29" s="31">
        <v>1</v>
      </c>
      <c r="F29" s="31"/>
      <c r="G29" s="31"/>
      <c r="H29" s="31" t="s">
        <v>125</v>
      </c>
      <c r="I29" s="31" t="s">
        <v>9</v>
      </c>
      <c r="J29" s="32">
        <v>2021</v>
      </c>
      <c r="K29" s="32" t="s">
        <v>221</v>
      </c>
      <c r="L29" s="33" t="s">
        <v>222</v>
      </c>
      <c r="M29" s="32">
        <v>2023</v>
      </c>
      <c r="N29" s="32" t="s">
        <v>549</v>
      </c>
      <c r="O29" s="32" t="s">
        <v>328</v>
      </c>
      <c r="P29" s="34" t="s">
        <v>272</v>
      </c>
      <c r="Q29" s="31"/>
    </row>
    <row r="30" spans="1:19" ht="50.1" customHeight="1">
      <c r="A30" s="37" t="s">
        <v>238</v>
      </c>
      <c r="B30" s="30" t="s">
        <v>385</v>
      </c>
      <c r="C30" s="31" t="s">
        <v>525</v>
      </c>
      <c r="D30" s="31" t="s">
        <v>230</v>
      </c>
      <c r="E30" s="31">
        <v>1</v>
      </c>
      <c r="F30" s="31"/>
      <c r="G30" s="31"/>
      <c r="H30" s="31" t="s">
        <v>99</v>
      </c>
      <c r="I30" s="31" t="s">
        <v>7</v>
      </c>
      <c r="J30" s="32">
        <v>1970</v>
      </c>
      <c r="K30" s="32" t="s">
        <v>52</v>
      </c>
      <c r="L30" s="33" t="s">
        <v>249</v>
      </c>
      <c r="M30" s="32">
        <v>2024</v>
      </c>
      <c r="N30" s="32" t="s">
        <v>549</v>
      </c>
      <c r="O30" s="32" t="s">
        <v>325</v>
      </c>
      <c r="P30" s="34"/>
      <c r="Q30" s="31"/>
    </row>
    <row r="31" spans="1:19" ht="50.1" customHeight="1">
      <c r="A31" s="35" t="s">
        <v>563</v>
      </c>
      <c r="B31" s="30" t="s">
        <v>384</v>
      </c>
      <c r="C31" s="31" t="s">
        <v>526</v>
      </c>
      <c r="D31" s="31" t="s">
        <v>230</v>
      </c>
      <c r="E31" s="31">
        <v>1</v>
      </c>
      <c r="F31" s="31"/>
      <c r="G31" s="31"/>
      <c r="H31" s="31" t="s">
        <v>99</v>
      </c>
      <c r="I31" s="31" t="s">
        <v>7</v>
      </c>
      <c r="J31" s="32">
        <v>2008</v>
      </c>
      <c r="K31" s="32" t="s">
        <v>66</v>
      </c>
      <c r="L31" s="33" t="s">
        <v>152</v>
      </c>
      <c r="M31" s="32">
        <v>2020</v>
      </c>
      <c r="N31" s="32" t="s">
        <v>549</v>
      </c>
      <c r="O31" s="32" t="s">
        <v>323</v>
      </c>
      <c r="P31" s="34"/>
      <c r="Q31" s="31"/>
    </row>
    <row r="32" spans="1:19" ht="50.1" customHeight="1">
      <c r="A32" s="35" t="s">
        <v>269</v>
      </c>
      <c r="B32" s="30" t="s">
        <v>383</v>
      </c>
      <c r="C32" s="31" t="s">
        <v>527</v>
      </c>
      <c r="D32" s="31" t="s">
        <v>230</v>
      </c>
      <c r="E32" s="31">
        <v>1</v>
      </c>
      <c r="F32" s="31"/>
      <c r="G32" s="31"/>
      <c r="H32" s="31" t="s">
        <v>99</v>
      </c>
      <c r="I32" s="31" t="s">
        <v>7</v>
      </c>
      <c r="J32" s="32">
        <v>2011</v>
      </c>
      <c r="K32" s="32" t="s">
        <v>121</v>
      </c>
      <c r="L32" s="33" t="s">
        <v>84</v>
      </c>
      <c r="M32" s="32">
        <v>2023</v>
      </c>
      <c r="N32" s="32" t="s">
        <v>549</v>
      </c>
      <c r="O32" s="32" t="s">
        <v>323</v>
      </c>
      <c r="P32" s="34"/>
      <c r="Q32" s="43" t="s">
        <v>568</v>
      </c>
    </row>
    <row r="33" spans="1:17" ht="50.1" customHeight="1">
      <c r="A33" s="51" t="s">
        <v>270</v>
      </c>
      <c r="B33" s="30" t="s">
        <v>382</v>
      </c>
      <c r="C33" s="31" t="s">
        <v>528</v>
      </c>
      <c r="D33" s="31" t="s">
        <v>230</v>
      </c>
      <c r="E33" s="31">
        <v>1</v>
      </c>
      <c r="F33" s="31"/>
      <c r="G33" s="31"/>
      <c r="H33" s="31" t="s">
        <v>99</v>
      </c>
      <c r="I33" s="31" t="s">
        <v>9</v>
      </c>
      <c r="J33" s="32">
        <v>1996</v>
      </c>
      <c r="K33" s="32" t="s">
        <v>82</v>
      </c>
      <c r="L33" s="33" t="s">
        <v>45</v>
      </c>
      <c r="M33" s="32">
        <v>2022</v>
      </c>
      <c r="N33" s="32" t="s">
        <v>549</v>
      </c>
      <c r="O33" s="32" t="s">
        <v>325</v>
      </c>
      <c r="P33" s="34" t="s">
        <v>272</v>
      </c>
      <c r="Q33" s="31" t="s">
        <v>558</v>
      </c>
    </row>
    <row r="34" spans="1:17" ht="50.1" customHeight="1">
      <c r="A34" s="29" t="s">
        <v>231</v>
      </c>
      <c r="B34" s="30" t="s">
        <v>335</v>
      </c>
      <c r="C34" s="31" t="s">
        <v>429</v>
      </c>
      <c r="D34" s="31" t="s">
        <v>229</v>
      </c>
      <c r="E34" s="31"/>
      <c r="F34" s="31">
        <v>1</v>
      </c>
      <c r="G34" s="31"/>
      <c r="H34" s="31" t="s">
        <v>99</v>
      </c>
      <c r="I34" s="31" t="s">
        <v>7</v>
      </c>
      <c r="J34" s="32">
        <v>2019</v>
      </c>
      <c r="K34" s="32" t="s">
        <v>228</v>
      </c>
      <c r="L34" s="33" t="s">
        <v>20</v>
      </c>
      <c r="M34" s="32">
        <v>2024</v>
      </c>
      <c r="N34" s="32" t="s">
        <v>549</v>
      </c>
      <c r="O34" s="32" t="s">
        <v>323</v>
      </c>
      <c r="P34" s="34"/>
      <c r="Q34" s="31" t="s">
        <v>112</v>
      </c>
    </row>
    <row r="35" spans="1:17" ht="50.1" customHeight="1">
      <c r="A35" s="37" t="s">
        <v>592</v>
      </c>
      <c r="B35" s="30" t="s">
        <v>593</v>
      </c>
      <c r="C35" s="31" t="s">
        <v>594</v>
      </c>
      <c r="D35" s="31" t="s">
        <v>229</v>
      </c>
      <c r="E35" s="31"/>
      <c r="F35" s="31">
        <v>1</v>
      </c>
      <c r="G35" s="31"/>
      <c r="H35" s="31" t="s">
        <v>99</v>
      </c>
      <c r="I35" s="31" t="s">
        <v>7</v>
      </c>
      <c r="J35" s="32">
        <v>1988</v>
      </c>
      <c r="K35" s="32" t="s">
        <v>65</v>
      </c>
      <c r="L35" s="33" t="s">
        <v>631</v>
      </c>
      <c r="M35" s="32" t="s">
        <v>619</v>
      </c>
      <c r="N35" s="32" t="s">
        <v>549</v>
      </c>
      <c r="O35" s="32" t="s">
        <v>325</v>
      </c>
      <c r="P35" s="34"/>
      <c r="Q35" s="31"/>
    </row>
    <row r="36" spans="1:17" ht="50.1" customHeight="1">
      <c r="A36" s="35" t="s">
        <v>69</v>
      </c>
      <c r="B36" s="30" t="s">
        <v>336</v>
      </c>
      <c r="C36" s="31" t="s">
        <v>430</v>
      </c>
      <c r="D36" s="31" t="s">
        <v>229</v>
      </c>
      <c r="E36" s="31"/>
      <c r="F36" s="31">
        <v>1</v>
      </c>
      <c r="G36" s="31"/>
      <c r="H36" s="31" t="s">
        <v>99</v>
      </c>
      <c r="I36" s="31" t="s">
        <v>9</v>
      </c>
      <c r="J36" s="32">
        <v>1959</v>
      </c>
      <c r="K36" s="32" t="s">
        <v>10</v>
      </c>
      <c r="L36" s="33" t="s">
        <v>45</v>
      </c>
      <c r="M36" s="32">
        <v>2005</v>
      </c>
      <c r="N36" s="32" t="s">
        <v>549</v>
      </c>
      <c r="O36" s="32" t="s">
        <v>325</v>
      </c>
      <c r="P36" s="34" t="s">
        <v>272</v>
      </c>
      <c r="Q36" s="31"/>
    </row>
    <row r="37" spans="1:17" ht="50.1" customHeight="1">
      <c r="A37" s="37" t="s">
        <v>232</v>
      </c>
      <c r="B37" s="30" t="s">
        <v>338</v>
      </c>
      <c r="C37" s="31" t="s">
        <v>432</v>
      </c>
      <c r="D37" s="31" t="s">
        <v>229</v>
      </c>
      <c r="E37" s="31"/>
      <c r="F37" s="31">
        <v>1</v>
      </c>
      <c r="G37" s="31"/>
      <c r="H37" s="31" t="s">
        <v>120</v>
      </c>
      <c r="I37" s="31" t="s">
        <v>9</v>
      </c>
      <c r="J37" s="32">
        <v>2021</v>
      </c>
      <c r="K37" s="32" t="s">
        <v>17</v>
      </c>
      <c r="L37" s="33" t="s">
        <v>240</v>
      </c>
      <c r="M37" s="32">
        <v>2024</v>
      </c>
      <c r="N37" s="32" t="s">
        <v>549</v>
      </c>
      <c r="O37" s="32" t="s">
        <v>323</v>
      </c>
      <c r="P37" s="34"/>
      <c r="Q37" s="31"/>
    </row>
    <row r="38" spans="1:17" ht="50.1" customHeight="1">
      <c r="A38" s="35" t="s">
        <v>70</v>
      </c>
      <c r="B38" s="30" t="s">
        <v>339</v>
      </c>
      <c r="C38" s="31" t="s">
        <v>433</v>
      </c>
      <c r="D38" s="31" t="s">
        <v>229</v>
      </c>
      <c r="E38" s="31"/>
      <c r="F38" s="31">
        <v>1</v>
      </c>
      <c r="G38" s="31"/>
      <c r="H38" s="31" t="s">
        <v>99</v>
      </c>
      <c r="I38" s="31" t="s">
        <v>9</v>
      </c>
      <c r="J38" s="32">
        <v>1983</v>
      </c>
      <c r="K38" s="32" t="s">
        <v>17</v>
      </c>
      <c r="L38" s="33" t="s">
        <v>206</v>
      </c>
      <c r="M38" s="32">
        <v>2015</v>
      </c>
      <c r="N38" s="32" t="s">
        <v>549</v>
      </c>
      <c r="O38" s="32" t="s">
        <v>325</v>
      </c>
      <c r="P38" s="34" t="s">
        <v>272</v>
      </c>
      <c r="Q38" s="31"/>
    </row>
    <row r="39" spans="1:17" ht="50.1" customHeight="1">
      <c r="A39" s="35" t="s">
        <v>116</v>
      </c>
      <c r="B39" s="38" t="s">
        <v>340</v>
      </c>
      <c r="C39" s="39" t="s">
        <v>434</v>
      </c>
      <c r="D39" s="39" t="s">
        <v>229</v>
      </c>
      <c r="E39" s="39"/>
      <c r="F39" s="31">
        <v>1</v>
      </c>
      <c r="G39" s="39"/>
      <c r="H39" s="39" t="s">
        <v>537</v>
      </c>
      <c r="I39" s="39" t="s">
        <v>7</v>
      </c>
      <c r="J39" s="40">
        <v>1979</v>
      </c>
      <c r="K39" s="40" t="s">
        <v>38</v>
      </c>
      <c r="L39" s="41" t="s">
        <v>165</v>
      </c>
      <c r="M39" s="40">
        <v>2018</v>
      </c>
      <c r="N39" s="32" t="s">
        <v>550</v>
      </c>
      <c r="O39" s="32"/>
      <c r="P39" s="34"/>
      <c r="Q39" s="39" t="s">
        <v>122</v>
      </c>
    </row>
    <row r="40" spans="1:17" ht="50.1" customHeight="1">
      <c r="A40" s="35" t="s">
        <v>250</v>
      </c>
      <c r="B40" s="30" t="s">
        <v>342</v>
      </c>
      <c r="C40" s="31" t="s">
        <v>435</v>
      </c>
      <c r="D40" s="31" t="s">
        <v>229</v>
      </c>
      <c r="E40" s="31"/>
      <c r="F40" s="31">
        <v>1</v>
      </c>
      <c r="G40" s="31"/>
      <c r="H40" s="31" t="s">
        <v>99</v>
      </c>
      <c r="I40" s="31" t="s">
        <v>79</v>
      </c>
      <c r="J40" s="32">
        <v>1954</v>
      </c>
      <c r="K40" s="32" t="s">
        <v>166</v>
      </c>
      <c r="L40" s="33" t="s">
        <v>206</v>
      </c>
      <c r="M40" s="32">
        <v>2021</v>
      </c>
      <c r="N40" s="32" t="s">
        <v>549</v>
      </c>
      <c r="O40" s="32" t="s">
        <v>325</v>
      </c>
      <c r="P40" s="34"/>
      <c r="Q40" s="31" t="s">
        <v>583</v>
      </c>
    </row>
    <row r="41" spans="1:17" ht="50.1" customHeight="1">
      <c r="A41" s="35" t="s">
        <v>252</v>
      </c>
      <c r="B41" s="30" t="s">
        <v>345</v>
      </c>
      <c r="C41" s="31" t="s">
        <v>438</v>
      </c>
      <c r="D41" s="31" t="s">
        <v>229</v>
      </c>
      <c r="E41" s="31"/>
      <c r="F41" s="31">
        <v>1</v>
      </c>
      <c r="G41" s="31"/>
      <c r="H41" s="31" t="s">
        <v>120</v>
      </c>
      <c r="I41" s="31" t="s">
        <v>9</v>
      </c>
      <c r="J41" s="32">
        <v>2009</v>
      </c>
      <c r="K41" s="32" t="s">
        <v>82</v>
      </c>
      <c r="L41" s="33" t="s">
        <v>163</v>
      </c>
      <c r="M41" s="32">
        <v>2023</v>
      </c>
      <c r="N41" s="32" t="s">
        <v>549</v>
      </c>
      <c r="O41" s="40" t="s">
        <v>129</v>
      </c>
      <c r="P41" s="34" t="s">
        <v>272</v>
      </c>
      <c r="Q41" s="31" t="s">
        <v>581</v>
      </c>
    </row>
    <row r="42" spans="1:17" ht="50.1" customHeight="1">
      <c r="A42" s="58" t="s">
        <v>223</v>
      </c>
      <c r="B42" s="30" t="s">
        <v>346</v>
      </c>
      <c r="C42" s="31" t="s">
        <v>439</v>
      </c>
      <c r="D42" s="31" t="s">
        <v>229</v>
      </c>
      <c r="E42" s="31"/>
      <c r="F42" s="31">
        <v>1</v>
      </c>
      <c r="G42" s="31"/>
      <c r="H42" s="31" t="s">
        <v>120</v>
      </c>
      <c r="I42" s="31" t="s">
        <v>7</v>
      </c>
      <c r="J42" s="32">
        <v>1998</v>
      </c>
      <c r="K42" s="32" t="s">
        <v>124</v>
      </c>
      <c r="L42" s="33" t="s">
        <v>102</v>
      </c>
      <c r="M42" s="32">
        <v>2019</v>
      </c>
      <c r="N42" s="32" t="s">
        <v>549</v>
      </c>
      <c r="O42" s="32" t="s">
        <v>129</v>
      </c>
      <c r="P42" s="34" t="s">
        <v>272</v>
      </c>
      <c r="Q42" s="31"/>
    </row>
    <row r="43" spans="1:17" ht="50.1" customHeight="1">
      <c r="A43" s="35" t="s">
        <v>91</v>
      </c>
      <c r="B43" s="30" t="s">
        <v>347</v>
      </c>
      <c r="C43" s="31" t="s">
        <v>440</v>
      </c>
      <c r="D43" s="31" t="s">
        <v>229</v>
      </c>
      <c r="E43" s="31"/>
      <c r="F43" s="31">
        <v>1</v>
      </c>
      <c r="G43" s="31"/>
      <c r="H43" s="31" t="s">
        <v>89</v>
      </c>
      <c r="I43" s="31" t="s">
        <v>7</v>
      </c>
      <c r="J43" s="32">
        <v>1981</v>
      </c>
      <c r="K43" s="32" t="s">
        <v>67</v>
      </c>
      <c r="L43" s="33" t="s">
        <v>159</v>
      </c>
      <c r="M43" s="32">
        <v>2016</v>
      </c>
      <c r="N43" s="32" t="s">
        <v>549</v>
      </c>
      <c r="O43" s="32" t="s">
        <v>325</v>
      </c>
      <c r="P43" s="34"/>
      <c r="Q43" s="31"/>
    </row>
    <row r="44" spans="1:17" ht="50.1" customHeight="1">
      <c r="A44" s="35" t="s">
        <v>13</v>
      </c>
      <c r="B44" s="30" t="s">
        <v>348</v>
      </c>
      <c r="C44" s="31" t="s">
        <v>441</v>
      </c>
      <c r="D44" s="31" t="s">
        <v>229</v>
      </c>
      <c r="E44" s="31"/>
      <c r="F44" s="31">
        <v>1</v>
      </c>
      <c r="G44" s="31"/>
      <c r="H44" s="31" t="s">
        <v>99</v>
      </c>
      <c r="I44" s="31" t="s">
        <v>7</v>
      </c>
      <c r="J44" s="32">
        <v>1967</v>
      </c>
      <c r="K44" s="32" t="s">
        <v>14</v>
      </c>
      <c r="L44" s="33" t="s">
        <v>589</v>
      </c>
      <c r="M44" s="32">
        <v>2013</v>
      </c>
      <c r="N44" s="32" t="s">
        <v>549</v>
      </c>
      <c r="O44" s="32" t="s">
        <v>325</v>
      </c>
      <c r="P44" s="34"/>
      <c r="Q44" s="31"/>
    </row>
    <row r="45" spans="1:17" ht="50.1" customHeight="1">
      <c r="A45" s="35" t="s">
        <v>253</v>
      </c>
      <c r="B45" s="30" t="s">
        <v>569</v>
      </c>
      <c r="C45" s="31" t="s">
        <v>442</v>
      </c>
      <c r="D45" s="31" t="s">
        <v>229</v>
      </c>
      <c r="E45" s="31"/>
      <c r="F45" s="31">
        <v>1</v>
      </c>
      <c r="G45" s="31"/>
      <c r="H45" s="31" t="s">
        <v>131</v>
      </c>
      <c r="I45" s="31" t="s">
        <v>7</v>
      </c>
      <c r="J45" s="32">
        <v>1985</v>
      </c>
      <c r="K45" s="32" t="s">
        <v>76</v>
      </c>
      <c r="L45" s="33" t="s">
        <v>588</v>
      </c>
      <c r="M45" s="32">
        <v>2019</v>
      </c>
      <c r="N45" s="32" t="s">
        <v>550</v>
      </c>
      <c r="O45" s="32"/>
      <c r="P45" s="34"/>
      <c r="Q45" s="31" t="s">
        <v>580</v>
      </c>
    </row>
    <row r="46" spans="1:17" ht="50.1" customHeight="1">
      <c r="A46" s="35" t="s">
        <v>15</v>
      </c>
      <c r="B46" s="30" t="s">
        <v>346</v>
      </c>
      <c r="C46" s="31" t="s">
        <v>439</v>
      </c>
      <c r="D46" s="31" t="s">
        <v>229</v>
      </c>
      <c r="E46" s="31"/>
      <c r="F46" s="31">
        <v>1</v>
      </c>
      <c r="G46" s="31"/>
      <c r="H46" s="31" t="s">
        <v>120</v>
      </c>
      <c r="I46" s="31" t="s">
        <v>16</v>
      </c>
      <c r="J46" s="32">
        <v>2008</v>
      </c>
      <c r="K46" s="32" t="s">
        <v>17</v>
      </c>
      <c r="L46" s="33" t="s">
        <v>68</v>
      </c>
      <c r="M46" s="32">
        <v>2013</v>
      </c>
      <c r="N46" s="32" t="s">
        <v>549</v>
      </c>
      <c r="O46" s="32" t="s">
        <v>129</v>
      </c>
      <c r="P46" s="34"/>
      <c r="Q46" s="31"/>
    </row>
    <row r="47" spans="1:17" ht="50.1" customHeight="1">
      <c r="A47" s="35" t="s">
        <v>117</v>
      </c>
      <c r="B47" s="30" t="s">
        <v>349</v>
      </c>
      <c r="C47" s="31" t="s">
        <v>443</v>
      </c>
      <c r="D47" s="31" t="s">
        <v>229</v>
      </c>
      <c r="E47" s="31"/>
      <c r="F47" s="31">
        <v>1</v>
      </c>
      <c r="G47" s="31"/>
      <c r="H47" s="31" t="s">
        <v>99</v>
      </c>
      <c r="I47" s="31" t="s">
        <v>123</v>
      </c>
      <c r="J47" s="32">
        <v>2016</v>
      </c>
      <c r="K47" s="32" t="s">
        <v>124</v>
      </c>
      <c r="L47" s="33" t="s">
        <v>186</v>
      </c>
      <c r="M47" s="32">
        <v>2018</v>
      </c>
      <c r="N47" s="32" t="s">
        <v>549</v>
      </c>
      <c r="O47" s="32" t="s">
        <v>129</v>
      </c>
      <c r="P47" s="34" t="s">
        <v>111</v>
      </c>
      <c r="Q47" s="31"/>
    </row>
    <row r="48" spans="1:17" ht="50.1" customHeight="1">
      <c r="A48" s="35" t="s">
        <v>18</v>
      </c>
      <c r="B48" s="30" t="s">
        <v>350</v>
      </c>
      <c r="C48" s="31" t="s">
        <v>444</v>
      </c>
      <c r="D48" s="31" t="s">
        <v>229</v>
      </c>
      <c r="E48" s="31"/>
      <c r="F48" s="31">
        <v>1</v>
      </c>
      <c r="G48" s="31"/>
      <c r="H48" s="31" t="s">
        <v>99</v>
      </c>
      <c r="I48" s="31" t="s">
        <v>19</v>
      </c>
      <c r="J48" s="32">
        <v>1995</v>
      </c>
      <c r="K48" s="32" t="s">
        <v>14</v>
      </c>
      <c r="L48" s="33" t="s">
        <v>585</v>
      </c>
      <c r="M48" s="32">
        <v>2009</v>
      </c>
      <c r="N48" s="32" t="s">
        <v>549</v>
      </c>
      <c r="O48" s="32" t="s">
        <v>325</v>
      </c>
      <c r="P48" s="34"/>
      <c r="Q48" s="31"/>
    </row>
    <row r="49" spans="1:17" ht="50.1" customHeight="1">
      <c r="A49" s="35" t="s">
        <v>21</v>
      </c>
      <c r="B49" s="30" t="s">
        <v>351</v>
      </c>
      <c r="C49" s="31" t="s">
        <v>445</v>
      </c>
      <c r="D49" s="31" t="s">
        <v>229</v>
      </c>
      <c r="E49" s="31"/>
      <c r="F49" s="31">
        <v>1</v>
      </c>
      <c r="G49" s="31"/>
      <c r="H49" s="31" t="s">
        <v>120</v>
      </c>
      <c r="I49" s="31" t="s">
        <v>7</v>
      </c>
      <c r="J49" s="32">
        <v>1959</v>
      </c>
      <c r="K49" s="32" t="s">
        <v>28</v>
      </c>
      <c r="L49" s="33" t="s">
        <v>159</v>
      </c>
      <c r="M49" s="32">
        <v>2008</v>
      </c>
      <c r="N49" s="32" t="s">
        <v>550</v>
      </c>
      <c r="O49" s="32"/>
      <c r="P49" s="34" t="s">
        <v>570</v>
      </c>
      <c r="Q49" s="31"/>
    </row>
    <row r="50" spans="1:17" ht="50.1" customHeight="1">
      <c r="A50" s="35" t="s">
        <v>212</v>
      </c>
      <c r="B50" s="30" t="s">
        <v>354</v>
      </c>
      <c r="C50" s="31" t="s">
        <v>449</v>
      </c>
      <c r="D50" s="31" t="s">
        <v>229</v>
      </c>
      <c r="E50" s="31"/>
      <c r="F50" s="31">
        <v>1</v>
      </c>
      <c r="G50" s="31"/>
      <c r="H50" s="31" t="s">
        <v>99</v>
      </c>
      <c r="I50" s="31" t="s">
        <v>7</v>
      </c>
      <c r="J50" s="32">
        <v>1941</v>
      </c>
      <c r="K50" s="32" t="s">
        <v>124</v>
      </c>
      <c r="L50" s="33" t="s">
        <v>589</v>
      </c>
      <c r="M50" s="32">
        <v>2023</v>
      </c>
      <c r="N50" s="32" t="s">
        <v>549</v>
      </c>
      <c r="O50" s="32" t="s">
        <v>325</v>
      </c>
      <c r="P50" s="34"/>
      <c r="Q50" s="31"/>
    </row>
    <row r="51" spans="1:17" ht="50.1" customHeight="1">
      <c r="A51" s="35" t="s">
        <v>96</v>
      </c>
      <c r="B51" s="30" t="s">
        <v>356</v>
      </c>
      <c r="C51" s="31" t="s">
        <v>451</v>
      </c>
      <c r="D51" s="31" t="s">
        <v>229</v>
      </c>
      <c r="E51" s="31"/>
      <c r="F51" s="31">
        <v>1</v>
      </c>
      <c r="G51" s="31"/>
      <c r="H51" s="31" t="s">
        <v>120</v>
      </c>
      <c r="I51" s="31" t="s">
        <v>9</v>
      </c>
      <c r="J51" s="32">
        <v>2014</v>
      </c>
      <c r="K51" s="32" t="s">
        <v>86</v>
      </c>
      <c r="L51" s="33" t="s">
        <v>87</v>
      </c>
      <c r="M51" s="32">
        <v>2016</v>
      </c>
      <c r="N51" s="32" t="s">
        <v>549</v>
      </c>
      <c r="O51" s="32" t="s">
        <v>129</v>
      </c>
      <c r="P51" s="34" t="s">
        <v>272</v>
      </c>
      <c r="Q51" s="31"/>
    </row>
    <row r="52" spans="1:17" ht="50.1" customHeight="1">
      <c r="A52" s="35" t="s">
        <v>108</v>
      </c>
      <c r="B52" s="30" t="s">
        <v>357</v>
      </c>
      <c r="C52" s="31" t="s">
        <v>452</v>
      </c>
      <c r="D52" s="31" t="s">
        <v>229</v>
      </c>
      <c r="E52" s="31"/>
      <c r="F52" s="31">
        <v>1</v>
      </c>
      <c r="G52" s="31"/>
      <c r="H52" s="31" t="s">
        <v>131</v>
      </c>
      <c r="I52" s="31" t="s">
        <v>9</v>
      </c>
      <c r="J52" s="32">
        <v>1996</v>
      </c>
      <c r="K52" s="32" t="s">
        <v>23</v>
      </c>
      <c r="L52" s="33" t="s">
        <v>12</v>
      </c>
      <c r="M52" s="32">
        <v>2011</v>
      </c>
      <c r="N52" s="32" t="s">
        <v>549</v>
      </c>
      <c r="O52" s="32" t="s">
        <v>325</v>
      </c>
      <c r="P52" s="34" t="s">
        <v>272</v>
      </c>
      <c r="Q52" s="31"/>
    </row>
    <row r="53" spans="1:17" s="36" customFormat="1" ht="50.1" customHeight="1">
      <c r="A53" s="35" t="s">
        <v>147</v>
      </c>
      <c r="B53" s="30" t="s">
        <v>358</v>
      </c>
      <c r="C53" s="31" t="s">
        <v>453</v>
      </c>
      <c r="D53" s="31" t="s">
        <v>229</v>
      </c>
      <c r="E53" s="31"/>
      <c r="F53" s="31">
        <v>1</v>
      </c>
      <c r="G53" s="31"/>
      <c r="H53" s="31" t="s">
        <v>120</v>
      </c>
      <c r="I53" s="31" t="s">
        <v>7</v>
      </c>
      <c r="J53" s="32">
        <v>1947</v>
      </c>
      <c r="K53" s="32" t="s">
        <v>156</v>
      </c>
      <c r="L53" s="33" t="s">
        <v>47</v>
      </c>
      <c r="M53" s="32">
        <v>2020</v>
      </c>
      <c r="N53" s="32" t="s">
        <v>549</v>
      </c>
      <c r="O53" s="32" t="s">
        <v>325</v>
      </c>
      <c r="P53" s="34"/>
      <c r="Q53" s="31"/>
    </row>
    <row r="54" spans="1:17" s="36" customFormat="1" ht="50.1" customHeight="1">
      <c r="A54" s="35" t="s">
        <v>24</v>
      </c>
      <c r="B54" s="30" t="s">
        <v>359</v>
      </c>
      <c r="C54" s="31" t="s">
        <v>454</v>
      </c>
      <c r="D54" s="31" t="s">
        <v>229</v>
      </c>
      <c r="E54" s="31"/>
      <c r="F54" s="31">
        <v>1</v>
      </c>
      <c r="G54" s="31"/>
      <c r="H54" s="31" t="s">
        <v>99</v>
      </c>
      <c r="I54" s="31" t="s">
        <v>25</v>
      </c>
      <c r="J54" s="32">
        <v>2006</v>
      </c>
      <c r="K54" s="32" t="s">
        <v>17</v>
      </c>
      <c r="L54" s="33" t="s">
        <v>26</v>
      </c>
      <c r="M54" s="32">
        <v>2012</v>
      </c>
      <c r="N54" s="32" t="s">
        <v>549</v>
      </c>
      <c r="O54" s="32" t="s">
        <v>323</v>
      </c>
      <c r="P54" s="34"/>
      <c r="Q54" s="31"/>
    </row>
    <row r="55" spans="1:17" s="36" customFormat="1" ht="50.1" customHeight="1">
      <c r="A55" s="35" t="s">
        <v>109</v>
      </c>
      <c r="B55" s="30" t="s">
        <v>360</v>
      </c>
      <c r="C55" s="31" t="s">
        <v>455</v>
      </c>
      <c r="D55" s="31" t="s">
        <v>229</v>
      </c>
      <c r="E55" s="31"/>
      <c r="F55" s="31">
        <v>1</v>
      </c>
      <c r="G55" s="31"/>
      <c r="H55" s="31" t="s">
        <v>99</v>
      </c>
      <c r="I55" s="31" t="s">
        <v>9</v>
      </c>
      <c r="J55" s="32">
        <v>2004</v>
      </c>
      <c r="K55" s="32" t="s">
        <v>67</v>
      </c>
      <c r="L55" s="33" t="s">
        <v>49</v>
      </c>
      <c r="M55" s="32">
        <v>2014</v>
      </c>
      <c r="N55" s="32" t="s">
        <v>549</v>
      </c>
      <c r="O55" s="32" t="s">
        <v>129</v>
      </c>
      <c r="P55" s="34" t="s">
        <v>272</v>
      </c>
      <c r="Q55" s="31"/>
    </row>
    <row r="56" spans="1:17" s="36" customFormat="1" ht="50.1" customHeight="1">
      <c r="A56" s="35" t="s">
        <v>137</v>
      </c>
      <c r="B56" s="30" t="s">
        <v>361</v>
      </c>
      <c r="C56" s="31" t="s">
        <v>456</v>
      </c>
      <c r="D56" s="31" t="s">
        <v>229</v>
      </c>
      <c r="E56" s="31"/>
      <c r="F56" s="31">
        <v>1</v>
      </c>
      <c r="G56" s="31"/>
      <c r="H56" s="31" t="s">
        <v>99</v>
      </c>
      <c r="I56" s="31" t="s">
        <v>7</v>
      </c>
      <c r="J56" s="32">
        <v>1973</v>
      </c>
      <c r="K56" s="32" t="s">
        <v>121</v>
      </c>
      <c r="L56" s="33" t="s">
        <v>138</v>
      </c>
      <c r="M56" s="32">
        <v>2019</v>
      </c>
      <c r="N56" s="32" t="s">
        <v>549</v>
      </c>
      <c r="O56" s="32" t="s">
        <v>325</v>
      </c>
      <c r="P56" s="34"/>
      <c r="Q56" s="31"/>
    </row>
    <row r="57" spans="1:17" s="36" customFormat="1" ht="50.1" customHeight="1">
      <c r="A57" s="35" t="s">
        <v>160</v>
      </c>
      <c r="B57" s="30" t="s">
        <v>360</v>
      </c>
      <c r="C57" s="31" t="s">
        <v>458</v>
      </c>
      <c r="D57" s="31" t="s">
        <v>229</v>
      </c>
      <c r="E57" s="31"/>
      <c r="F57" s="31">
        <v>1</v>
      </c>
      <c r="G57" s="31"/>
      <c r="H57" s="31" t="s">
        <v>136</v>
      </c>
      <c r="I57" s="31" t="s">
        <v>9</v>
      </c>
      <c r="J57" s="32">
        <v>1967</v>
      </c>
      <c r="K57" s="32" t="s">
        <v>28</v>
      </c>
      <c r="L57" s="33" t="s">
        <v>29</v>
      </c>
      <c r="M57" s="32">
        <v>2010</v>
      </c>
      <c r="N57" s="32" t="s">
        <v>549</v>
      </c>
      <c r="O57" s="32" t="s">
        <v>327</v>
      </c>
      <c r="P57" s="34" t="s">
        <v>272</v>
      </c>
      <c r="Q57" s="31"/>
    </row>
    <row r="58" spans="1:17" ht="50.1" customHeight="1">
      <c r="A58" s="35" t="s">
        <v>113</v>
      </c>
      <c r="B58" s="30" t="s">
        <v>365</v>
      </c>
      <c r="C58" s="31" t="s">
        <v>461</v>
      </c>
      <c r="D58" s="31" t="s">
        <v>229</v>
      </c>
      <c r="E58" s="31"/>
      <c r="F58" s="31">
        <v>1</v>
      </c>
      <c r="G58" s="31"/>
      <c r="H58" s="31" t="s">
        <v>99</v>
      </c>
      <c r="I58" s="31" t="s">
        <v>9</v>
      </c>
      <c r="J58" s="32">
        <v>2016</v>
      </c>
      <c r="K58" s="32" t="s">
        <v>8</v>
      </c>
      <c r="L58" s="33" t="s">
        <v>54</v>
      </c>
      <c r="M58" s="32">
        <v>2018</v>
      </c>
      <c r="N58" s="32" t="s">
        <v>549</v>
      </c>
      <c r="O58" s="32" t="s">
        <v>129</v>
      </c>
      <c r="P58" s="34" t="s">
        <v>272</v>
      </c>
      <c r="Q58" s="31" t="s">
        <v>112</v>
      </c>
    </row>
    <row r="59" spans="1:17" ht="50.1" customHeight="1">
      <c r="A59" s="35" t="s">
        <v>30</v>
      </c>
      <c r="B59" s="30" t="s">
        <v>366</v>
      </c>
      <c r="C59" s="31" t="s">
        <v>462</v>
      </c>
      <c r="D59" s="31" t="s">
        <v>229</v>
      </c>
      <c r="E59" s="31"/>
      <c r="F59" s="31">
        <v>1</v>
      </c>
      <c r="G59" s="31"/>
      <c r="H59" s="31" t="s">
        <v>99</v>
      </c>
      <c r="I59" s="31" t="s">
        <v>7</v>
      </c>
      <c r="J59" s="32">
        <v>1939</v>
      </c>
      <c r="K59" s="32" t="s">
        <v>28</v>
      </c>
      <c r="L59" s="33" t="s">
        <v>585</v>
      </c>
      <c r="M59" s="32">
        <v>2012</v>
      </c>
      <c r="N59" s="32" t="s">
        <v>549</v>
      </c>
      <c r="O59" s="32" t="s">
        <v>327</v>
      </c>
      <c r="P59" s="34"/>
      <c r="Q59" s="31"/>
    </row>
    <row r="60" spans="1:17" ht="50.1" customHeight="1">
      <c r="A60" s="35" t="s">
        <v>214</v>
      </c>
      <c r="B60" s="30" t="s">
        <v>367</v>
      </c>
      <c r="C60" s="31" t="s">
        <v>463</v>
      </c>
      <c r="D60" s="31" t="s">
        <v>229</v>
      </c>
      <c r="E60" s="31"/>
      <c r="F60" s="31">
        <v>1</v>
      </c>
      <c r="G60" s="31"/>
      <c r="H60" s="31" t="s">
        <v>537</v>
      </c>
      <c r="I60" s="31" t="s">
        <v>7</v>
      </c>
      <c r="J60" s="32">
        <v>2002</v>
      </c>
      <c r="K60" s="32" t="s">
        <v>215</v>
      </c>
      <c r="L60" s="33" t="s">
        <v>45</v>
      </c>
      <c r="M60" s="32">
        <v>2023</v>
      </c>
      <c r="N60" s="32" t="s">
        <v>549</v>
      </c>
      <c r="O60" s="32" t="s">
        <v>325</v>
      </c>
      <c r="P60" s="34"/>
      <c r="Q60" s="31"/>
    </row>
    <row r="61" spans="1:17" ht="50.1" customHeight="1">
      <c r="A61" s="35" t="s">
        <v>188</v>
      </c>
      <c r="B61" s="30" t="s">
        <v>368</v>
      </c>
      <c r="C61" s="31" t="s">
        <v>464</v>
      </c>
      <c r="D61" s="31" t="s">
        <v>229</v>
      </c>
      <c r="E61" s="31"/>
      <c r="F61" s="31">
        <v>1</v>
      </c>
      <c r="G61" s="31"/>
      <c r="H61" s="31" t="s">
        <v>99</v>
      </c>
      <c r="I61" s="31" t="s">
        <v>189</v>
      </c>
      <c r="J61" s="32">
        <v>1980</v>
      </c>
      <c r="K61" s="32" t="s">
        <v>190</v>
      </c>
      <c r="L61" s="33" t="s">
        <v>45</v>
      </c>
      <c r="M61" s="32">
        <v>2022</v>
      </c>
      <c r="N61" s="32" t="s">
        <v>549</v>
      </c>
      <c r="O61" s="32" t="s">
        <v>325</v>
      </c>
      <c r="P61" s="34" t="s">
        <v>111</v>
      </c>
      <c r="Q61" s="31"/>
    </row>
    <row r="62" spans="1:17" ht="50.1" customHeight="1">
      <c r="A62" s="35" t="s">
        <v>191</v>
      </c>
      <c r="B62" s="30" t="s">
        <v>369</v>
      </c>
      <c r="C62" s="31" t="s">
        <v>465</v>
      </c>
      <c r="D62" s="31" t="s">
        <v>229</v>
      </c>
      <c r="E62" s="31"/>
      <c r="F62" s="31">
        <v>1</v>
      </c>
      <c r="G62" s="31"/>
      <c r="H62" s="31" t="s">
        <v>120</v>
      </c>
      <c r="I62" s="31" t="s">
        <v>9</v>
      </c>
      <c r="J62" s="32">
        <v>2018</v>
      </c>
      <c r="K62" s="32" t="s">
        <v>35</v>
      </c>
      <c r="L62" s="33" t="s">
        <v>586</v>
      </c>
      <c r="M62" s="32">
        <v>2022</v>
      </c>
      <c r="N62" s="32" t="s">
        <v>549</v>
      </c>
      <c r="O62" s="32" t="s">
        <v>129</v>
      </c>
      <c r="P62" s="34" t="s">
        <v>272</v>
      </c>
      <c r="Q62" s="31"/>
    </row>
    <row r="63" spans="1:17" ht="50.1" customHeight="1">
      <c r="A63" s="35" t="s">
        <v>33</v>
      </c>
      <c r="B63" s="30" t="s">
        <v>369</v>
      </c>
      <c r="C63" s="31" t="s">
        <v>466</v>
      </c>
      <c r="D63" s="31" t="s">
        <v>229</v>
      </c>
      <c r="E63" s="31"/>
      <c r="F63" s="31">
        <v>1</v>
      </c>
      <c r="G63" s="31"/>
      <c r="H63" s="31" t="s">
        <v>99</v>
      </c>
      <c r="I63" s="31" t="s">
        <v>9</v>
      </c>
      <c r="J63" s="32">
        <v>2011</v>
      </c>
      <c r="K63" s="32" t="s">
        <v>14</v>
      </c>
      <c r="L63" s="33" t="s">
        <v>20</v>
      </c>
      <c r="M63" s="32">
        <v>2013</v>
      </c>
      <c r="N63" s="32" t="s">
        <v>549</v>
      </c>
      <c r="O63" s="32" t="s">
        <v>129</v>
      </c>
      <c r="P63" s="34"/>
      <c r="Q63" s="31"/>
    </row>
    <row r="64" spans="1:17" ht="50.1" customHeight="1">
      <c r="A64" s="35" t="s">
        <v>34</v>
      </c>
      <c r="B64" s="30" t="s">
        <v>370</v>
      </c>
      <c r="C64" s="31" t="s">
        <v>467</v>
      </c>
      <c r="D64" s="31" t="s">
        <v>229</v>
      </c>
      <c r="E64" s="31"/>
      <c r="F64" s="31">
        <v>1</v>
      </c>
      <c r="G64" s="31"/>
      <c r="H64" s="31" t="s">
        <v>120</v>
      </c>
      <c r="I64" s="31" t="s">
        <v>7</v>
      </c>
      <c r="J64" s="32">
        <v>2001</v>
      </c>
      <c r="K64" s="32" t="s">
        <v>35</v>
      </c>
      <c r="L64" s="33" t="s">
        <v>60</v>
      </c>
      <c r="M64" s="32">
        <v>2008</v>
      </c>
      <c r="N64" s="32" t="s">
        <v>550</v>
      </c>
      <c r="O64" s="32"/>
      <c r="P64" s="34"/>
      <c r="Q64" s="31"/>
    </row>
    <row r="65" spans="1:17" ht="50.1" customHeight="1">
      <c r="A65" s="35" t="s">
        <v>103</v>
      </c>
      <c r="B65" s="30" t="s">
        <v>371</v>
      </c>
      <c r="C65" s="31" t="s">
        <v>468</v>
      </c>
      <c r="D65" s="31" t="s">
        <v>229</v>
      </c>
      <c r="E65" s="31"/>
      <c r="F65" s="31">
        <v>1</v>
      </c>
      <c r="G65" s="31"/>
      <c r="H65" s="31" t="s">
        <v>99</v>
      </c>
      <c r="I65" s="31" t="s">
        <v>9</v>
      </c>
      <c r="J65" s="40">
        <v>2015</v>
      </c>
      <c r="K65" s="40" t="s">
        <v>100</v>
      </c>
      <c r="L65" s="41" t="s">
        <v>587</v>
      </c>
      <c r="M65" s="32">
        <v>2017</v>
      </c>
      <c r="N65" s="32" t="s">
        <v>549</v>
      </c>
      <c r="O65" s="32" t="s">
        <v>323</v>
      </c>
      <c r="P65" s="34" t="s">
        <v>272</v>
      </c>
      <c r="Q65" s="31"/>
    </row>
    <row r="66" spans="1:17" ht="50.1" customHeight="1">
      <c r="A66" s="35" t="s">
        <v>256</v>
      </c>
      <c r="B66" s="30" t="s">
        <v>372</v>
      </c>
      <c r="C66" s="31" t="s">
        <v>469</v>
      </c>
      <c r="D66" s="31" t="s">
        <v>229</v>
      </c>
      <c r="E66" s="31"/>
      <c r="F66" s="31">
        <v>1</v>
      </c>
      <c r="G66" s="31"/>
      <c r="H66" s="31" t="s">
        <v>120</v>
      </c>
      <c r="I66" s="31" t="s">
        <v>192</v>
      </c>
      <c r="J66" s="32">
        <v>1989</v>
      </c>
      <c r="K66" s="32" t="s">
        <v>121</v>
      </c>
      <c r="L66" s="33" t="s">
        <v>68</v>
      </c>
      <c r="M66" s="32">
        <v>2022</v>
      </c>
      <c r="N66" s="32" t="s">
        <v>549</v>
      </c>
      <c r="O66" s="32" t="s">
        <v>325</v>
      </c>
      <c r="P66" s="34" t="s">
        <v>111</v>
      </c>
      <c r="Q66" s="31" t="s">
        <v>579</v>
      </c>
    </row>
    <row r="67" spans="1:17" ht="50.1" customHeight="1">
      <c r="A67" s="99" t="s">
        <v>638</v>
      </c>
      <c r="B67" s="30" t="s">
        <v>360</v>
      </c>
      <c r="C67" s="31" t="s">
        <v>668</v>
      </c>
      <c r="D67" s="31" t="s">
        <v>229</v>
      </c>
      <c r="E67" s="31"/>
      <c r="F67" s="31">
        <v>1</v>
      </c>
      <c r="G67" s="31"/>
      <c r="H67" s="31"/>
      <c r="I67" s="31"/>
      <c r="J67" s="32"/>
      <c r="K67" s="32"/>
      <c r="L67" s="33"/>
      <c r="M67" s="32">
        <v>2025</v>
      </c>
      <c r="N67" s="32"/>
      <c r="O67" s="32"/>
      <c r="P67" s="34"/>
      <c r="Q67" s="31" t="s">
        <v>637</v>
      </c>
    </row>
    <row r="68" spans="1:17" ht="50.1" customHeight="1">
      <c r="A68" s="35" t="s">
        <v>176</v>
      </c>
      <c r="B68" s="30" t="s">
        <v>356</v>
      </c>
      <c r="C68" s="31" t="s">
        <v>470</v>
      </c>
      <c r="D68" s="31" t="s">
        <v>229</v>
      </c>
      <c r="E68" s="31"/>
      <c r="F68" s="31">
        <v>1</v>
      </c>
      <c r="G68" s="31"/>
      <c r="H68" s="31" t="s">
        <v>99</v>
      </c>
      <c r="I68" s="31" t="s">
        <v>177</v>
      </c>
      <c r="J68" s="32">
        <v>1998</v>
      </c>
      <c r="K68" s="32" t="s">
        <v>127</v>
      </c>
      <c r="L68" s="33" t="s">
        <v>90</v>
      </c>
      <c r="M68" s="32" t="s">
        <v>618</v>
      </c>
      <c r="N68" s="32" t="s">
        <v>549</v>
      </c>
      <c r="O68" s="32" t="s">
        <v>325</v>
      </c>
      <c r="P68" s="34"/>
      <c r="Q68" s="39" t="s">
        <v>122</v>
      </c>
    </row>
    <row r="69" spans="1:17" ht="50.1" customHeight="1">
      <c r="A69" s="37" t="s">
        <v>620</v>
      </c>
      <c r="B69" s="30" t="s">
        <v>341</v>
      </c>
      <c r="C69" s="31" t="s">
        <v>621</v>
      </c>
      <c r="D69" s="31" t="s">
        <v>229</v>
      </c>
      <c r="E69" s="31"/>
      <c r="F69" s="31">
        <v>1</v>
      </c>
      <c r="G69" s="31"/>
      <c r="H69" s="31" t="s">
        <v>99</v>
      </c>
      <c r="I69" s="31" t="s">
        <v>629</v>
      </c>
      <c r="J69" s="32">
        <v>2023</v>
      </c>
      <c r="K69" s="32" t="s">
        <v>190</v>
      </c>
      <c r="L69" s="33" t="s">
        <v>153</v>
      </c>
      <c r="M69" s="32">
        <v>2025</v>
      </c>
      <c r="N69" s="32" t="s">
        <v>549</v>
      </c>
      <c r="O69" s="32"/>
      <c r="P69" s="34"/>
      <c r="Q69" s="31"/>
    </row>
    <row r="70" spans="1:17" ht="50.1" customHeight="1">
      <c r="A70" s="35" t="s">
        <v>258</v>
      </c>
      <c r="B70" s="30" t="s">
        <v>375</v>
      </c>
      <c r="C70" s="31" t="s">
        <v>473</v>
      </c>
      <c r="D70" s="31" t="s">
        <v>229</v>
      </c>
      <c r="E70" s="31"/>
      <c r="F70" s="31">
        <v>1</v>
      </c>
      <c r="G70" s="31"/>
      <c r="H70" s="31" t="s">
        <v>537</v>
      </c>
      <c r="I70" s="31" t="s">
        <v>7</v>
      </c>
      <c r="J70" s="32">
        <v>2014</v>
      </c>
      <c r="K70" s="32" t="s">
        <v>126</v>
      </c>
      <c r="L70" s="33" t="s">
        <v>590</v>
      </c>
      <c r="M70" s="32">
        <v>2021</v>
      </c>
      <c r="N70" s="32" t="s">
        <v>549</v>
      </c>
      <c r="O70" s="32" t="s">
        <v>129</v>
      </c>
      <c r="P70" s="34"/>
      <c r="Q70" s="31" t="s">
        <v>578</v>
      </c>
    </row>
    <row r="71" spans="1:17" ht="63" customHeight="1">
      <c r="A71" s="35" t="s">
        <v>261</v>
      </c>
      <c r="B71" s="30" t="s">
        <v>377</v>
      </c>
      <c r="C71" s="31" t="s">
        <v>475</v>
      </c>
      <c r="D71" s="31" t="s">
        <v>229</v>
      </c>
      <c r="E71" s="31"/>
      <c r="F71" s="31">
        <v>1</v>
      </c>
      <c r="G71" s="31"/>
      <c r="H71" s="31" t="s">
        <v>99</v>
      </c>
      <c r="I71" s="31" t="s">
        <v>9</v>
      </c>
      <c r="J71" s="32">
        <v>2019</v>
      </c>
      <c r="K71" s="32" t="s">
        <v>130</v>
      </c>
      <c r="L71" s="33" t="s">
        <v>157</v>
      </c>
      <c r="M71" s="32">
        <v>2020</v>
      </c>
      <c r="N71" s="32" t="s">
        <v>549</v>
      </c>
      <c r="O71" s="32" t="s">
        <v>129</v>
      </c>
      <c r="P71" s="34" t="s">
        <v>272</v>
      </c>
      <c r="Q71" s="31" t="s">
        <v>331</v>
      </c>
    </row>
    <row r="72" spans="1:17" ht="50.1" customHeight="1">
      <c r="A72" s="35" t="s">
        <v>262</v>
      </c>
      <c r="B72" s="30" t="s">
        <v>378</v>
      </c>
      <c r="C72" s="31" t="s">
        <v>476</v>
      </c>
      <c r="D72" s="31" t="s">
        <v>229</v>
      </c>
      <c r="E72" s="31"/>
      <c r="F72" s="31">
        <v>1</v>
      </c>
      <c r="G72" s="31"/>
      <c r="H72" s="31" t="s">
        <v>135</v>
      </c>
      <c r="I72" s="31" t="s">
        <v>7</v>
      </c>
      <c r="J72" s="32">
        <v>1968</v>
      </c>
      <c r="K72" s="32" t="s">
        <v>51</v>
      </c>
      <c r="L72" s="33" t="s">
        <v>226</v>
      </c>
      <c r="M72" s="32">
        <v>2023</v>
      </c>
      <c r="N72" s="32" t="s">
        <v>550</v>
      </c>
      <c r="O72" s="32"/>
      <c r="P72" s="34"/>
      <c r="Q72" s="31" t="s">
        <v>566</v>
      </c>
    </row>
    <row r="73" spans="1:17" ht="50.1" customHeight="1">
      <c r="A73" s="35" t="s">
        <v>71</v>
      </c>
      <c r="B73" s="30" t="s">
        <v>379</v>
      </c>
      <c r="C73" s="31" t="s">
        <v>477</v>
      </c>
      <c r="D73" s="31" t="s">
        <v>229</v>
      </c>
      <c r="E73" s="31"/>
      <c r="F73" s="31">
        <v>1</v>
      </c>
      <c r="G73" s="31"/>
      <c r="H73" s="31" t="s">
        <v>72</v>
      </c>
      <c r="I73" s="31" t="s">
        <v>7</v>
      </c>
      <c r="J73" s="32">
        <v>1962</v>
      </c>
      <c r="K73" s="32" t="s">
        <v>73</v>
      </c>
      <c r="L73" s="33" t="s">
        <v>47</v>
      </c>
      <c r="M73" s="32">
        <v>2015</v>
      </c>
      <c r="N73" s="32" t="s">
        <v>549</v>
      </c>
      <c r="O73" s="32" t="s">
        <v>325</v>
      </c>
      <c r="P73" s="34"/>
      <c r="Q73" s="31"/>
    </row>
    <row r="74" spans="1:17" s="36" customFormat="1" ht="50.1" customHeight="1">
      <c r="A74" s="35" t="s">
        <v>224</v>
      </c>
      <c r="B74" s="30" t="s">
        <v>533</v>
      </c>
      <c r="C74" s="31" t="s">
        <v>534</v>
      </c>
      <c r="D74" s="31" t="s">
        <v>229</v>
      </c>
      <c r="E74" s="31"/>
      <c r="F74" s="31">
        <v>1</v>
      </c>
      <c r="G74" s="31"/>
      <c r="H74" s="31" t="s">
        <v>132</v>
      </c>
      <c r="I74" s="31" t="s">
        <v>175</v>
      </c>
      <c r="J74" s="32">
        <v>2006</v>
      </c>
      <c r="K74" s="32" t="s">
        <v>28</v>
      </c>
      <c r="L74" s="33" t="s">
        <v>671</v>
      </c>
      <c r="M74" s="32" t="s">
        <v>618</v>
      </c>
      <c r="N74" s="32" t="s">
        <v>549</v>
      </c>
      <c r="O74" s="32" t="s">
        <v>129</v>
      </c>
      <c r="P74" s="34" t="s">
        <v>111</v>
      </c>
      <c r="Q74" s="31" t="s">
        <v>112</v>
      </c>
    </row>
    <row r="75" spans="1:17" s="36" customFormat="1" ht="50.1" customHeight="1">
      <c r="A75" s="35" t="s">
        <v>148</v>
      </c>
      <c r="B75" s="30" t="s">
        <v>535</v>
      </c>
      <c r="C75" s="31" t="s">
        <v>536</v>
      </c>
      <c r="D75" s="31" t="s">
        <v>229</v>
      </c>
      <c r="E75" s="31"/>
      <c r="F75" s="31">
        <v>1</v>
      </c>
      <c r="G75" s="31"/>
      <c r="H75" s="31" t="s">
        <v>155</v>
      </c>
      <c r="I75" s="31" t="s">
        <v>149</v>
      </c>
      <c r="J75" s="32">
        <v>1992</v>
      </c>
      <c r="K75" s="32" t="s">
        <v>44</v>
      </c>
      <c r="L75" s="33" t="s">
        <v>154</v>
      </c>
      <c r="M75" s="32">
        <v>2020</v>
      </c>
      <c r="N75" s="32" t="s">
        <v>549</v>
      </c>
      <c r="O75" s="32" t="s">
        <v>325</v>
      </c>
      <c r="P75" s="34"/>
      <c r="Q75" s="31"/>
    </row>
    <row r="76" spans="1:17" s="36" customFormat="1" ht="50.1" customHeight="1">
      <c r="A76" s="35" t="s">
        <v>168</v>
      </c>
      <c r="B76" s="30" t="s">
        <v>390</v>
      </c>
      <c r="C76" s="31" t="s">
        <v>478</v>
      </c>
      <c r="D76" s="31" t="s">
        <v>229</v>
      </c>
      <c r="E76" s="31"/>
      <c r="F76" s="31">
        <v>1</v>
      </c>
      <c r="G76" s="31"/>
      <c r="H76" s="31" t="s">
        <v>135</v>
      </c>
      <c r="I76" s="31" t="s">
        <v>169</v>
      </c>
      <c r="J76" s="32">
        <v>2015</v>
      </c>
      <c r="K76" s="32" t="s">
        <v>156</v>
      </c>
      <c r="L76" s="33" t="s">
        <v>63</v>
      </c>
      <c r="M76" s="32">
        <v>2021</v>
      </c>
      <c r="N76" s="32" t="s">
        <v>549</v>
      </c>
      <c r="O76" s="32" t="s">
        <v>323</v>
      </c>
      <c r="P76" s="34" t="s">
        <v>272</v>
      </c>
      <c r="Q76" s="31"/>
    </row>
    <row r="77" spans="1:17" s="36" customFormat="1" ht="50.1" customHeight="1">
      <c r="A77" s="37" t="s">
        <v>39</v>
      </c>
      <c r="B77" s="30" t="s">
        <v>391</v>
      </c>
      <c r="C77" s="31" t="s">
        <v>479</v>
      </c>
      <c r="D77" s="31" t="s">
        <v>229</v>
      </c>
      <c r="E77" s="31"/>
      <c r="F77" s="31">
        <v>1</v>
      </c>
      <c r="G77" s="31"/>
      <c r="H77" s="31" t="s">
        <v>99</v>
      </c>
      <c r="I77" s="31" t="s">
        <v>40</v>
      </c>
      <c r="J77" s="32">
        <v>2010</v>
      </c>
      <c r="K77" s="32" t="s">
        <v>41</v>
      </c>
      <c r="L77" s="33" t="s">
        <v>20</v>
      </c>
      <c r="M77" s="32">
        <v>2012</v>
      </c>
      <c r="N77" s="32" t="s">
        <v>549</v>
      </c>
      <c r="O77" s="40" t="s">
        <v>129</v>
      </c>
      <c r="P77" s="34" t="s">
        <v>272</v>
      </c>
      <c r="Q77" s="31" t="s">
        <v>112</v>
      </c>
    </row>
    <row r="78" spans="1:17" s="36" customFormat="1" ht="50.1" customHeight="1">
      <c r="A78" s="35" t="s">
        <v>263</v>
      </c>
      <c r="B78" s="30" t="s">
        <v>392</v>
      </c>
      <c r="C78" s="31" t="s">
        <v>480</v>
      </c>
      <c r="D78" s="31" t="s">
        <v>229</v>
      </c>
      <c r="E78" s="31"/>
      <c r="F78" s="31">
        <v>1</v>
      </c>
      <c r="G78" s="31"/>
      <c r="H78" s="31" t="s">
        <v>125</v>
      </c>
      <c r="I78" s="31" t="s">
        <v>9</v>
      </c>
      <c r="J78" s="32">
        <v>2019</v>
      </c>
      <c r="K78" s="32" t="s">
        <v>178</v>
      </c>
      <c r="L78" s="33" t="s">
        <v>591</v>
      </c>
      <c r="M78" s="32">
        <v>2021</v>
      </c>
      <c r="N78" s="32" t="s">
        <v>549</v>
      </c>
      <c r="O78" s="32" t="s">
        <v>129</v>
      </c>
      <c r="P78" s="34" t="s">
        <v>272</v>
      </c>
      <c r="Q78" s="43" t="s">
        <v>576</v>
      </c>
    </row>
    <row r="79" spans="1:17" ht="50.1" customHeight="1">
      <c r="A79" s="37" t="s">
        <v>600</v>
      </c>
      <c r="B79" s="30" t="s">
        <v>602</v>
      </c>
      <c r="C79" s="31" t="s">
        <v>601</v>
      </c>
      <c r="D79" s="31" t="s">
        <v>229</v>
      </c>
      <c r="E79" s="31"/>
      <c r="F79" s="31">
        <v>1</v>
      </c>
      <c r="G79" s="31"/>
      <c r="H79" s="31" t="s">
        <v>136</v>
      </c>
      <c r="I79" s="31" t="s">
        <v>9</v>
      </c>
      <c r="J79" s="32">
        <v>1997</v>
      </c>
      <c r="K79" s="32" t="s">
        <v>31</v>
      </c>
      <c r="L79" s="33" t="s">
        <v>203</v>
      </c>
      <c r="M79" s="32">
        <v>2025</v>
      </c>
      <c r="N79" s="32" t="s">
        <v>549</v>
      </c>
      <c r="O79" s="32" t="s">
        <v>325</v>
      </c>
      <c r="P79" s="34"/>
      <c r="Q79" s="31"/>
    </row>
    <row r="80" spans="1:17" ht="50.1" customHeight="1">
      <c r="A80" s="35" t="s">
        <v>184</v>
      </c>
      <c r="B80" s="30" t="s">
        <v>377</v>
      </c>
      <c r="C80" s="31" t="s">
        <v>482</v>
      </c>
      <c r="D80" s="31" t="s">
        <v>229</v>
      </c>
      <c r="E80" s="31"/>
      <c r="F80" s="31">
        <v>1</v>
      </c>
      <c r="G80" s="31"/>
      <c r="H80" s="31" t="s">
        <v>125</v>
      </c>
      <c r="I80" s="31" t="s">
        <v>9</v>
      </c>
      <c r="J80" s="32">
        <v>2016</v>
      </c>
      <c r="K80" s="32" t="s">
        <v>139</v>
      </c>
      <c r="L80" s="33" t="s">
        <v>22</v>
      </c>
      <c r="M80" s="32">
        <v>2019</v>
      </c>
      <c r="N80" s="32" t="s">
        <v>549</v>
      </c>
      <c r="O80" s="32" t="s">
        <v>328</v>
      </c>
      <c r="P80" s="34" t="s">
        <v>272</v>
      </c>
      <c r="Q80" s="31"/>
    </row>
    <row r="81" spans="1:19" ht="50.1" customHeight="1">
      <c r="A81" s="35" t="s">
        <v>144</v>
      </c>
      <c r="B81" s="30" t="s">
        <v>394</v>
      </c>
      <c r="C81" s="31" t="s">
        <v>447</v>
      </c>
      <c r="D81" s="31" t="s">
        <v>229</v>
      </c>
      <c r="E81" s="31"/>
      <c r="F81" s="31">
        <v>1</v>
      </c>
      <c r="G81" s="31"/>
      <c r="H81" s="31" t="s">
        <v>72</v>
      </c>
      <c r="I81" s="31" t="s">
        <v>7</v>
      </c>
      <c r="J81" s="32">
        <v>1954</v>
      </c>
      <c r="K81" s="32" t="s">
        <v>35</v>
      </c>
      <c r="L81" s="33" t="s">
        <v>47</v>
      </c>
      <c r="M81" s="32">
        <v>2019</v>
      </c>
      <c r="N81" s="32" t="s">
        <v>549</v>
      </c>
      <c r="O81" s="32" t="s">
        <v>327</v>
      </c>
      <c r="P81" s="34"/>
      <c r="Q81" s="31"/>
    </row>
    <row r="82" spans="1:19" s="36" customFormat="1" ht="50.1" customHeight="1">
      <c r="A82" s="37" t="s">
        <v>603</v>
      </c>
      <c r="B82" s="30"/>
      <c r="C82" s="31" t="s">
        <v>604</v>
      </c>
      <c r="D82" s="31" t="s">
        <v>229</v>
      </c>
      <c r="E82" s="31"/>
      <c r="F82" s="31">
        <v>1</v>
      </c>
      <c r="G82" s="31"/>
      <c r="H82" s="31" t="s">
        <v>125</v>
      </c>
      <c r="I82" s="31" t="s">
        <v>9</v>
      </c>
      <c r="J82" s="32">
        <v>2022</v>
      </c>
      <c r="K82" s="32" t="s">
        <v>624</v>
      </c>
      <c r="L82" s="33" t="s">
        <v>634</v>
      </c>
      <c r="M82" s="32">
        <v>2025</v>
      </c>
      <c r="N82" s="32" t="s">
        <v>549</v>
      </c>
      <c r="O82" s="32" t="s">
        <v>323</v>
      </c>
      <c r="P82" s="34"/>
      <c r="Q82" s="31"/>
    </row>
    <row r="83" spans="1:19" ht="50.1" customHeight="1">
      <c r="A83" s="35" t="s">
        <v>193</v>
      </c>
      <c r="B83" s="30" t="s">
        <v>395</v>
      </c>
      <c r="C83" s="31" t="s">
        <v>483</v>
      </c>
      <c r="D83" s="31" t="s">
        <v>229</v>
      </c>
      <c r="E83" s="31"/>
      <c r="F83" s="31">
        <v>1</v>
      </c>
      <c r="G83" s="31"/>
      <c r="H83" s="31" t="s">
        <v>136</v>
      </c>
      <c r="I83" s="31" t="s">
        <v>7</v>
      </c>
      <c r="J83" s="32">
        <v>2017</v>
      </c>
      <c r="K83" s="32" t="s">
        <v>194</v>
      </c>
      <c r="L83" s="33" t="s">
        <v>201</v>
      </c>
      <c r="M83" s="32">
        <v>2022</v>
      </c>
      <c r="N83" s="32" t="s">
        <v>549</v>
      </c>
      <c r="O83" s="32" t="s">
        <v>129</v>
      </c>
      <c r="P83" s="34" t="s">
        <v>272</v>
      </c>
      <c r="Q83" s="31"/>
    </row>
    <row r="84" spans="1:19" ht="50.1" customHeight="1">
      <c r="A84" s="35" t="s">
        <v>106</v>
      </c>
      <c r="B84" s="44" t="s">
        <v>396</v>
      </c>
      <c r="C84" s="45" t="s">
        <v>484</v>
      </c>
      <c r="D84" s="45" t="s">
        <v>229</v>
      </c>
      <c r="E84" s="45"/>
      <c r="F84" s="31">
        <v>1</v>
      </c>
      <c r="G84" s="45"/>
      <c r="H84" s="39" t="s">
        <v>101</v>
      </c>
      <c r="I84" s="39" t="s">
        <v>7</v>
      </c>
      <c r="J84" s="40">
        <v>1944</v>
      </c>
      <c r="K84" s="40" t="s">
        <v>32</v>
      </c>
      <c r="L84" s="41" t="s">
        <v>74</v>
      </c>
      <c r="M84" s="32">
        <v>2017</v>
      </c>
      <c r="N84" s="32" t="s">
        <v>549</v>
      </c>
      <c r="O84" s="32" t="s">
        <v>325</v>
      </c>
      <c r="P84" s="34"/>
      <c r="Q84" s="31"/>
    </row>
    <row r="85" spans="1:19" ht="50.1" customHeight="1">
      <c r="A85" s="35" t="s">
        <v>567</v>
      </c>
      <c r="B85" s="30" t="s">
        <v>364</v>
      </c>
      <c r="C85" s="31" t="s">
        <v>460</v>
      </c>
      <c r="D85" s="31" t="s">
        <v>229</v>
      </c>
      <c r="E85" s="31"/>
      <c r="F85" s="31">
        <v>1</v>
      </c>
      <c r="G85" s="31"/>
      <c r="H85" s="31" t="s">
        <v>99</v>
      </c>
      <c r="I85" s="31" t="s">
        <v>77</v>
      </c>
      <c r="J85" s="32">
        <v>2021</v>
      </c>
      <c r="K85" s="32" t="s">
        <v>213</v>
      </c>
      <c r="L85" s="33" t="s">
        <v>26</v>
      </c>
      <c r="M85" s="32">
        <v>2023</v>
      </c>
      <c r="N85" s="32" t="s">
        <v>549</v>
      </c>
      <c r="O85" s="32" t="s">
        <v>129</v>
      </c>
      <c r="P85" s="34"/>
      <c r="Q85" s="31" t="s">
        <v>330</v>
      </c>
    </row>
    <row r="86" spans="1:19" ht="50.1" customHeight="1">
      <c r="A86" s="35" t="s">
        <v>182</v>
      </c>
      <c r="B86" s="30" t="s">
        <v>366</v>
      </c>
      <c r="C86" s="31" t="s">
        <v>462</v>
      </c>
      <c r="D86" s="31" t="s">
        <v>229</v>
      </c>
      <c r="E86" s="31"/>
      <c r="F86" s="31">
        <v>1</v>
      </c>
      <c r="G86" s="31"/>
      <c r="H86" s="31" t="s">
        <v>131</v>
      </c>
      <c r="I86" s="31" t="s">
        <v>7</v>
      </c>
      <c r="J86" s="32">
        <v>1931</v>
      </c>
      <c r="K86" s="32" t="s">
        <v>82</v>
      </c>
      <c r="L86" s="33" t="s">
        <v>585</v>
      </c>
      <c r="M86" s="32">
        <v>2017</v>
      </c>
      <c r="N86" s="32" t="s">
        <v>549</v>
      </c>
      <c r="O86" s="32" t="s">
        <v>327</v>
      </c>
      <c r="P86" s="34" t="s">
        <v>272</v>
      </c>
      <c r="Q86" s="31"/>
    </row>
    <row r="87" spans="1:19" ht="50.1" customHeight="1">
      <c r="A87" s="35" t="s">
        <v>64</v>
      </c>
      <c r="B87" s="30" t="s">
        <v>398</v>
      </c>
      <c r="C87" s="31" t="s">
        <v>486</v>
      </c>
      <c r="D87" s="31" t="s">
        <v>229</v>
      </c>
      <c r="E87" s="31"/>
      <c r="F87" s="31">
        <v>1</v>
      </c>
      <c r="G87" s="31"/>
      <c r="H87" s="31" t="s">
        <v>99</v>
      </c>
      <c r="I87" s="31" t="s">
        <v>27</v>
      </c>
      <c r="J87" s="32">
        <v>1931</v>
      </c>
      <c r="K87" s="32" t="s">
        <v>65</v>
      </c>
      <c r="L87" s="33" t="s">
        <v>68</v>
      </c>
      <c r="M87" s="32">
        <v>2014</v>
      </c>
      <c r="N87" s="32" t="s">
        <v>549</v>
      </c>
      <c r="O87" s="32" t="s">
        <v>325</v>
      </c>
      <c r="P87" s="34"/>
      <c r="Q87" s="31"/>
    </row>
    <row r="88" spans="1:19" ht="50.1" customHeight="1">
      <c r="A88" s="35" t="s">
        <v>551</v>
      </c>
      <c r="B88" s="30" t="s">
        <v>403</v>
      </c>
      <c r="C88" s="31" t="s">
        <v>491</v>
      </c>
      <c r="D88" s="31" t="s">
        <v>229</v>
      </c>
      <c r="E88" s="31"/>
      <c r="F88" s="31">
        <v>1</v>
      </c>
      <c r="G88" s="31"/>
      <c r="H88" s="31" t="s">
        <v>120</v>
      </c>
      <c r="I88" s="31" t="s">
        <v>7</v>
      </c>
      <c r="J88" s="32">
        <v>1940</v>
      </c>
      <c r="K88" s="32" t="s">
        <v>46</v>
      </c>
      <c r="L88" s="33" t="s">
        <v>47</v>
      </c>
      <c r="M88" s="32">
        <v>2013</v>
      </c>
      <c r="N88" s="32" t="s">
        <v>549</v>
      </c>
      <c r="O88" s="32" t="s">
        <v>325</v>
      </c>
      <c r="P88" s="34"/>
      <c r="Q88" s="31"/>
    </row>
    <row r="89" spans="1:19" ht="50.1" customHeight="1">
      <c r="A89" s="37" t="s">
        <v>607</v>
      </c>
      <c r="B89" s="30" t="s">
        <v>380</v>
      </c>
      <c r="C89" s="31" t="s">
        <v>608</v>
      </c>
      <c r="D89" s="31" t="s">
        <v>229</v>
      </c>
      <c r="E89" s="31"/>
      <c r="F89" s="31">
        <v>1</v>
      </c>
      <c r="G89" s="31"/>
      <c r="H89" s="31" t="s">
        <v>627</v>
      </c>
      <c r="I89" s="31" t="s">
        <v>210</v>
      </c>
      <c r="J89" s="32">
        <v>2015</v>
      </c>
      <c r="K89" s="32" t="s">
        <v>28</v>
      </c>
      <c r="L89" s="33" t="s">
        <v>631</v>
      </c>
      <c r="M89" s="32">
        <v>2025</v>
      </c>
      <c r="N89" s="32" t="s">
        <v>550</v>
      </c>
      <c r="O89" s="32"/>
      <c r="P89" s="98" t="s">
        <v>111</v>
      </c>
      <c r="Q89" s="31" t="s">
        <v>112</v>
      </c>
    </row>
    <row r="90" spans="1:19" ht="50.1" customHeight="1">
      <c r="A90" s="35" t="s">
        <v>195</v>
      </c>
      <c r="B90" s="30" t="s">
        <v>399</v>
      </c>
      <c r="C90" s="31" t="s">
        <v>487</v>
      </c>
      <c r="D90" s="31" t="s">
        <v>229</v>
      </c>
      <c r="E90" s="31"/>
      <c r="F90" s="31">
        <v>1</v>
      </c>
      <c r="G90" s="31"/>
      <c r="H90" s="31" t="s">
        <v>135</v>
      </c>
      <c r="I90" s="31" t="s">
        <v>9</v>
      </c>
      <c r="J90" s="32">
        <v>2017</v>
      </c>
      <c r="K90" s="32" t="s">
        <v>196</v>
      </c>
      <c r="L90" s="33" t="s">
        <v>202</v>
      </c>
      <c r="M90" s="32">
        <v>2022</v>
      </c>
      <c r="N90" s="32" t="s">
        <v>549</v>
      </c>
      <c r="O90" s="32" t="s">
        <v>323</v>
      </c>
      <c r="P90" s="34"/>
      <c r="Q90" s="31"/>
    </row>
    <row r="91" spans="1:19" ht="50.1" customHeight="1">
      <c r="A91" s="35" t="s">
        <v>42</v>
      </c>
      <c r="B91" s="30" t="s">
        <v>400</v>
      </c>
      <c r="C91" s="31" t="s">
        <v>488</v>
      </c>
      <c r="D91" s="31" t="s">
        <v>229</v>
      </c>
      <c r="E91" s="31"/>
      <c r="F91" s="31">
        <v>1</v>
      </c>
      <c r="G91" s="31"/>
      <c r="H91" s="31" t="s">
        <v>99</v>
      </c>
      <c r="I91" s="31" t="s">
        <v>43</v>
      </c>
      <c r="J91" s="32">
        <v>1962</v>
      </c>
      <c r="K91" s="32" t="s">
        <v>44</v>
      </c>
      <c r="L91" s="33" t="s">
        <v>45</v>
      </c>
      <c r="M91" s="32">
        <v>2007</v>
      </c>
      <c r="N91" s="32" t="s">
        <v>549</v>
      </c>
      <c r="O91" s="32" t="s">
        <v>325</v>
      </c>
      <c r="P91" s="34"/>
      <c r="Q91" s="31"/>
      <c r="S91" s="46"/>
    </row>
    <row r="92" spans="1:19" s="42" customFormat="1" ht="50.1" customHeight="1">
      <c r="A92" s="35" t="s">
        <v>104</v>
      </c>
      <c r="B92" s="38" t="s">
        <v>401</v>
      </c>
      <c r="C92" s="39" t="s">
        <v>489</v>
      </c>
      <c r="D92" s="39" t="s">
        <v>229</v>
      </c>
      <c r="E92" s="39"/>
      <c r="F92" s="31">
        <v>1</v>
      </c>
      <c r="G92" s="39"/>
      <c r="H92" s="31" t="s">
        <v>131</v>
      </c>
      <c r="I92" s="31" t="s">
        <v>43</v>
      </c>
      <c r="J92" s="32">
        <v>2015</v>
      </c>
      <c r="K92" s="32" t="s">
        <v>142</v>
      </c>
      <c r="L92" s="33" t="s">
        <v>81</v>
      </c>
      <c r="M92" s="32">
        <v>2017</v>
      </c>
      <c r="N92" s="32" t="s">
        <v>549</v>
      </c>
      <c r="O92" s="32" t="s">
        <v>129</v>
      </c>
      <c r="P92" s="34"/>
      <c r="Q92" s="31"/>
      <c r="S92" s="47"/>
    </row>
    <row r="93" spans="1:19" s="42" customFormat="1" ht="50.1" customHeight="1">
      <c r="A93" s="35" t="s">
        <v>264</v>
      </c>
      <c r="B93" s="30" t="s">
        <v>402</v>
      </c>
      <c r="C93" s="31" t="s">
        <v>490</v>
      </c>
      <c r="D93" s="31" t="s">
        <v>229</v>
      </c>
      <c r="E93" s="31"/>
      <c r="F93" s="31">
        <v>1</v>
      </c>
      <c r="G93" s="31"/>
      <c r="H93" s="31" t="s">
        <v>141</v>
      </c>
      <c r="I93" s="31" t="s">
        <v>7</v>
      </c>
      <c r="J93" s="32">
        <v>2016</v>
      </c>
      <c r="K93" s="32" t="s">
        <v>142</v>
      </c>
      <c r="L93" s="33" t="s">
        <v>143</v>
      </c>
      <c r="M93" s="32">
        <v>2019</v>
      </c>
      <c r="N93" s="32" t="s">
        <v>549</v>
      </c>
      <c r="O93" s="32" t="s">
        <v>129</v>
      </c>
      <c r="P93" s="34"/>
      <c r="Q93" s="31" t="s">
        <v>577</v>
      </c>
      <c r="S93" s="48"/>
    </row>
    <row r="94" spans="1:19" s="42" customFormat="1" ht="50.1" customHeight="1">
      <c r="A94" s="35" t="s">
        <v>552</v>
      </c>
      <c r="B94" s="38" t="s">
        <v>404</v>
      </c>
      <c r="C94" s="39" t="s">
        <v>492</v>
      </c>
      <c r="D94" s="39" t="s">
        <v>229</v>
      </c>
      <c r="E94" s="39"/>
      <c r="F94" s="31">
        <v>1</v>
      </c>
      <c r="G94" s="39"/>
      <c r="H94" s="31" t="s">
        <v>99</v>
      </c>
      <c r="I94" s="31" t="s">
        <v>19</v>
      </c>
      <c r="J94" s="32">
        <v>2013</v>
      </c>
      <c r="K94" s="32" t="s">
        <v>31</v>
      </c>
      <c r="L94" s="33" t="s">
        <v>586</v>
      </c>
      <c r="M94" s="32">
        <v>2017</v>
      </c>
      <c r="N94" s="32" t="s">
        <v>549</v>
      </c>
      <c r="O94" s="32" t="s">
        <v>129</v>
      </c>
      <c r="P94" s="34"/>
      <c r="Q94" s="31"/>
      <c r="S94" s="47"/>
    </row>
    <row r="95" spans="1:19" s="42" customFormat="1" ht="50.1" customHeight="1">
      <c r="A95" s="35" t="s">
        <v>181</v>
      </c>
      <c r="B95" s="30" t="s">
        <v>405</v>
      </c>
      <c r="C95" s="31" t="s">
        <v>493</v>
      </c>
      <c r="D95" s="31" t="s">
        <v>229</v>
      </c>
      <c r="E95" s="31"/>
      <c r="F95" s="31">
        <v>1</v>
      </c>
      <c r="G95" s="31"/>
      <c r="H95" s="31" t="s">
        <v>135</v>
      </c>
      <c r="I95" s="31" t="s">
        <v>85</v>
      </c>
      <c r="J95" s="32">
        <v>2010</v>
      </c>
      <c r="K95" s="32" t="s">
        <v>82</v>
      </c>
      <c r="L95" s="33" t="s">
        <v>26</v>
      </c>
      <c r="M95" s="32">
        <v>2015</v>
      </c>
      <c r="N95" s="32" t="s">
        <v>549</v>
      </c>
      <c r="O95" s="32" t="s">
        <v>323</v>
      </c>
      <c r="P95" s="34"/>
      <c r="Q95" s="31"/>
      <c r="S95" s="49"/>
    </row>
    <row r="96" spans="1:19" s="42" customFormat="1" ht="50.1" customHeight="1">
      <c r="A96" s="35" t="s">
        <v>94</v>
      </c>
      <c r="B96" s="30" t="s">
        <v>366</v>
      </c>
      <c r="C96" s="31" t="s">
        <v>494</v>
      </c>
      <c r="D96" s="31" t="s">
        <v>229</v>
      </c>
      <c r="E96" s="31"/>
      <c r="F96" s="31">
        <v>1</v>
      </c>
      <c r="G96" s="31"/>
      <c r="H96" s="31" t="s">
        <v>99</v>
      </c>
      <c r="I96" s="31" t="s">
        <v>7</v>
      </c>
      <c r="J96" s="32">
        <v>1955</v>
      </c>
      <c r="K96" s="32" t="s">
        <v>92</v>
      </c>
      <c r="L96" s="33" t="s">
        <v>45</v>
      </c>
      <c r="M96" s="32">
        <v>2016</v>
      </c>
      <c r="N96" s="32" t="s">
        <v>549</v>
      </c>
      <c r="O96" s="32" t="s">
        <v>327</v>
      </c>
      <c r="P96" s="34"/>
      <c r="Q96" s="31"/>
      <c r="S96" s="49"/>
    </row>
    <row r="97" spans="1:17" s="42" customFormat="1" ht="50.1" customHeight="1">
      <c r="A97" s="35" t="s">
        <v>115</v>
      </c>
      <c r="B97" s="30" t="s">
        <v>406</v>
      </c>
      <c r="C97" s="31" t="s">
        <v>495</v>
      </c>
      <c r="D97" s="31" t="s">
        <v>229</v>
      </c>
      <c r="E97" s="31"/>
      <c r="F97" s="31">
        <v>1</v>
      </c>
      <c r="G97" s="31"/>
      <c r="H97" s="31" t="s">
        <v>120</v>
      </c>
      <c r="I97" s="31" t="s">
        <v>9</v>
      </c>
      <c r="J97" s="32">
        <v>2006</v>
      </c>
      <c r="K97" s="32" t="s">
        <v>121</v>
      </c>
      <c r="L97" s="33" t="s">
        <v>37</v>
      </c>
      <c r="M97" s="32">
        <v>2018</v>
      </c>
      <c r="N97" s="32" t="s">
        <v>550</v>
      </c>
      <c r="O97" s="32"/>
      <c r="P97" s="34" t="s">
        <v>272</v>
      </c>
      <c r="Q97" s="31"/>
    </row>
    <row r="98" spans="1:17" ht="50.1" customHeight="1">
      <c r="A98" s="35" t="s">
        <v>114</v>
      </c>
      <c r="B98" s="30" t="s">
        <v>407</v>
      </c>
      <c r="C98" s="31" t="s">
        <v>496</v>
      </c>
      <c r="D98" s="31" t="s">
        <v>229</v>
      </c>
      <c r="E98" s="31"/>
      <c r="F98" s="31">
        <v>1</v>
      </c>
      <c r="G98" s="31"/>
      <c r="H98" s="31" t="s">
        <v>133</v>
      </c>
      <c r="I98" s="31" t="s">
        <v>9</v>
      </c>
      <c r="J98" s="32">
        <v>1947</v>
      </c>
      <c r="K98" s="32" t="s">
        <v>119</v>
      </c>
      <c r="L98" s="33" t="s">
        <v>63</v>
      </c>
      <c r="M98" s="32">
        <v>2018</v>
      </c>
      <c r="N98" s="32" t="s">
        <v>549</v>
      </c>
      <c r="O98" s="32" t="s">
        <v>325</v>
      </c>
      <c r="P98" s="34" t="s">
        <v>272</v>
      </c>
      <c r="Q98" s="31"/>
    </row>
    <row r="99" spans="1:17" ht="50.1" customHeight="1">
      <c r="A99" s="37" t="s">
        <v>614</v>
      </c>
      <c r="B99" s="30" t="s">
        <v>615</v>
      </c>
      <c r="C99" s="31" t="s">
        <v>616</v>
      </c>
      <c r="D99" s="31" t="s">
        <v>229</v>
      </c>
      <c r="E99" s="31"/>
      <c r="F99" s="31">
        <v>1</v>
      </c>
      <c r="G99" s="31"/>
      <c r="H99" s="31" t="s">
        <v>120</v>
      </c>
      <c r="I99" s="31" t="s">
        <v>9</v>
      </c>
      <c r="J99" s="32">
        <v>2022</v>
      </c>
      <c r="K99" s="32" t="s">
        <v>36</v>
      </c>
      <c r="L99" s="33" t="s">
        <v>26</v>
      </c>
      <c r="M99" s="32">
        <v>2025</v>
      </c>
      <c r="N99" s="32" t="s">
        <v>549</v>
      </c>
      <c r="O99" s="32"/>
      <c r="P99" s="98" t="s">
        <v>272</v>
      </c>
      <c r="Q99" s="31"/>
    </row>
    <row r="100" spans="1:17" s="42" customFormat="1" ht="50.1" customHeight="1">
      <c r="A100" s="35" t="s">
        <v>265</v>
      </c>
      <c r="B100" s="30" t="s">
        <v>408</v>
      </c>
      <c r="C100" s="31" t="s">
        <v>497</v>
      </c>
      <c r="D100" s="31" t="s">
        <v>229</v>
      </c>
      <c r="E100" s="31"/>
      <c r="F100" s="31">
        <v>1</v>
      </c>
      <c r="G100" s="31"/>
      <c r="H100" s="31" t="s">
        <v>131</v>
      </c>
      <c r="I100" s="31" t="s">
        <v>9</v>
      </c>
      <c r="J100" s="32">
        <v>1995</v>
      </c>
      <c r="K100" s="32" t="s">
        <v>127</v>
      </c>
      <c r="L100" s="33" t="s">
        <v>63</v>
      </c>
      <c r="M100" s="32">
        <v>2023</v>
      </c>
      <c r="N100" s="32" t="s">
        <v>549</v>
      </c>
      <c r="O100" s="32" t="s">
        <v>325</v>
      </c>
      <c r="P100" s="34" t="s">
        <v>111</v>
      </c>
      <c r="Q100" s="31" t="s">
        <v>556</v>
      </c>
    </row>
    <row r="101" spans="1:17" s="42" customFormat="1" ht="50.1" customHeight="1">
      <c r="A101" s="35" t="s">
        <v>266</v>
      </c>
      <c r="B101" s="30" t="s">
        <v>409</v>
      </c>
      <c r="C101" s="31" t="s">
        <v>498</v>
      </c>
      <c r="D101" s="31" t="s">
        <v>229</v>
      </c>
      <c r="E101" s="31"/>
      <c r="F101" s="31">
        <v>1</v>
      </c>
      <c r="G101" s="31"/>
      <c r="H101" s="31" t="s">
        <v>131</v>
      </c>
      <c r="I101" s="31" t="s">
        <v>9</v>
      </c>
      <c r="J101" s="32">
        <v>2017</v>
      </c>
      <c r="K101" s="32" t="s">
        <v>82</v>
      </c>
      <c r="L101" s="33" t="s">
        <v>26</v>
      </c>
      <c r="M101" s="32">
        <v>2019</v>
      </c>
      <c r="N101" s="32" t="s">
        <v>549</v>
      </c>
      <c r="O101" s="32" t="s">
        <v>129</v>
      </c>
      <c r="P101" s="34" t="s">
        <v>272</v>
      </c>
      <c r="Q101" s="43" t="s">
        <v>571</v>
      </c>
    </row>
    <row r="102" spans="1:17" s="42" customFormat="1" ht="50.1" customHeight="1">
      <c r="A102" s="35" t="s">
        <v>50</v>
      </c>
      <c r="B102" s="30" t="s">
        <v>411</v>
      </c>
      <c r="C102" s="31" t="s">
        <v>500</v>
      </c>
      <c r="D102" s="31" t="s">
        <v>229</v>
      </c>
      <c r="E102" s="31"/>
      <c r="F102" s="31">
        <v>1</v>
      </c>
      <c r="G102" s="31"/>
      <c r="H102" s="31" t="s">
        <v>133</v>
      </c>
      <c r="I102" s="31" t="s">
        <v>9</v>
      </c>
      <c r="J102" s="32">
        <v>1959</v>
      </c>
      <c r="K102" s="32" t="s">
        <v>51</v>
      </c>
      <c r="L102" s="33" t="s">
        <v>585</v>
      </c>
      <c r="M102" s="32">
        <v>2008</v>
      </c>
      <c r="N102" s="32" t="s">
        <v>549</v>
      </c>
      <c r="O102" s="32" t="s">
        <v>325</v>
      </c>
      <c r="P102" s="34" t="s">
        <v>272</v>
      </c>
      <c r="Q102" s="31"/>
    </row>
    <row r="103" spans="1:17" s="42" customFormat="1" ht="50.1" customHeight="1">
      <c r="A103" s="35" t="s">
        <v>118</v>
      </c>
      <c r="B103" s="30" t="s">
        <v>412</v>
      </c>
      <c r="C103" s="31" t="s">
        <v>501</v>
      </c>
      <c r="D103" s="31" t="s">
        <v>229</v>
      </c>
      <c r="E103" s="31"/>
      <c r="F103" s="31">
        <v>1</v>
      </c>
      <c r="G103" s="31"/>
      <c r="H103" s="31" t="s">
        <v>89</v>
      </c>
      <c r="I103" s="31" t="s">
        <v>7</v>
      </c>
      <c r="J103" s="32">
        <v>1960</v>
      </c>
      <c r="K103" s="32" t="s">
        <v>119</v>
      </c>
      <c r="L103" s="33" t="s">
        <v>47</v>
      </c>
      <c r="M103" s="32">
        <v>2018</v>
      </c>
      <c r="N103" s="32" t="s">
        <v>549</v>
      </c>
      <c r="O103" s="32" t="s">
        <v>325</v>
      </c>
      <c r="P103" s="34"/>
      <c r="Q103" s="31" t="s">
        <v>122</v>
      </c>
    </row>
    <row r="104" spans="1:17" s="42" customFormat="1" ht="50.1" customHeight="1">
      <c r="A104" s="37" t="s">
        <v>237</v>
      </c>
      <c r="B104" s="30" t="s">
        <v>413</v>
      </c>
      <c r="C104" s="31" t="s">
        <v>502</v>
      </c>
      <c r="D104" s="31" t="s">
        <v>229</v>
      </c>
      <c r="E104" s="31"/>
      <c r="F104" s="31">
        <v>1</v>
      </c>
      <c r="G104" s="31"/>
      <c r="H104" s="31" t="s">
        <v>99</v>
      </c>
      <c r="I104" s="31" t="s">
        <v>247</v>
      </c>
      <c r="J104" s="32">
        <v>1957</v>
      </c>
      <c r="K104" s="32" t="s">
        <v>76</v>
      </c>
      <c r="L104" s="33" t="s">
        <v>248</v>
      </c>
      <c r="M104" s="32">
        <v>2024</v>
      </c>
      <c r="N104" s="32" t="s">
        <v>549</v>
      </c>
      <c r="O104" s="32" t="s">
        <v>325</v>
      </c>
      <c r="P104" s="34"/>
      <c r="Q104" s="31"/>
    </row>
    <row r="105" spans="1:17" s="42" customFormat="1" ht="50.1" customHeight="1">
      <c r="A105" s="35" t="s">
        <v>150</v>
      </c>
      <c r="B105" s="30" t="s">
        <v>350</v>
      </c>
      <c r="C105" s="31" t="s">
        <v>444</v>
      </c>
      <c r="D105" s="31" t="s">
        <v>229</v>
      </c>
      <c r="E105" s="31"/>
      <c r="F105" s="31">
        <v>1</v>
      </c>
      <c r="G105" s="31"/>
      <c r="H105" s="31" t="s">
        <v>89</v>
      </c>
      <c r="I105" s="31" t="s">
        <v>9</v>
      </c>
      <c r="J105" s="32">
        <v>1969</v>
      </c>
      <c r="K105" s="32" t="s">
        <v>44</v>
      </c>
      <c r="L105" s="33" t="s">
        <v>187</v>
      </c>
      <c r="M105" s="32">
        <v>2020</v>
      </c>
      <c r="N105" s="32" t="s">
        <v>549</v>
      </c>
      <c r="O105" s="32" t="s">
        <v>325</v>
      </c>
      <c r="P105" s="34" t="s">
        <v>272</v>
      </c>
      <c r="Q105" s="31"/>
    </row>
    <row r="106" spans="1:17" s="42" customFormat="1" ht="50.1" customHeight="1">
      <c r="A106" s="35" t="s">
        <v>53</v>
      </c>
      <c r="B106" s="30" t="s">
        <v>415</v>
      </c>
      <c r="C106" s="31" t="s">
        <v>504</v>
      </c>
      <c r="D106" s="31" t="s">
        <v>229</v>
      </c>
      <c r="E106" s="31"/>
      <c r="F106" s="31">
        <v>1</v>
      </c>
      <c r="G106" s="31"/>
      <c r="H106" s="31" t="s">
        <v>99</v>
      </c>
      <c r="I106" s="31" t="s">
        <v>7</v>
      </c>
      <c r="J106" s="32">
        <v>1981</v>
      </c>
      <c r="K106" s="50" t="s">
        <v>41</v>
      </c>
      <c r="L106" s="33" t="s">
        <v>47</v>
      </c>
      <c r="M106" s="32">
        <v>2012</v>
      </c>
      <c r="N106" s="32" t="s">
        <v>549</v>
      </c>
      <c r="O106" s="32" t="s">
        <v>325</v>
      </c>
      <c r="P106" s="34"/>
      <c r="Q106" s="31"/>
    </row>
    <row r="107" spans="1:17" s="42" customFormat="1" ht="50.1" customHeight="1">
      <c r="A107" s="35" t="s">
        <v>575</v>
      </c>
      <c r="B107" s="30" t="s">
        <v>363</v>
      </c>
      <c r="C107" s="31" t="s">
        <v>459</v>
      </c>
      <c r="D107" s="31" t="s">
        <v>229</v>
      </c>
      <c r="E107" s="31"/>
      <c r="F107" s="31">
        <v>1</v>
      </c>
      <c r="G107" s="31"/>
      <c r="H107" s="31" t="s">
        <v>141</v>
      </c>
      <c r="I107" s="31" t="s">
        <v>7</v>
      </c>
      <c r="J107" s="32">
        <v>2018</v>
      </c>
      <c r="K107" s="50" t="s">
        <v>151</v>
      </c>
      <c r="L107" s="33" t="s">
        <v>143</v>
      </c>
      <c r="M107" s="32">
        <v>2020</v>
      </c>
      <c r="N107" s="32" t="s">
        <v>550</v>
      </c>
      <c r="O107" s="32"/>
      <c r="P107" s="34" t="s">
        <v>272</v>
      </c>
      <c r="Q107" s="31" t="s">
        <v>565</v>
      </c>
    </row>
    <row r="108" spans="1:17" s="42" customFormat="1" ht="50.1" customHeight="1">
      <c r="A108" s="35" t="s">
        <v>83</v>
      </c>
      <c r="B108" s="30" t="s">
        <v>416</v>
      </c>
      <c r="C108" s="31" t="s">
        <v>505</v>
      </c>
      <c r="D108" s="31" t="s">
        <v>229</v>
      </c>
      <c r="E108" s="31"/>
      <c r="F108" s="31">
        <v>1</v>
      </c>
      <c r="G108" s="31"/>
      <c r="H108" s="31" t="s">
        <v>99</v>
      </c>
      <c r="I108" s="31" t="s">
        <v>48</v>
      </c>
      <c r="J108" s="32">
        <v>2013</v>
      </c>
      <c r="K108" s="50" t="s">
        <v>35</v>
      </c>
      <c r="L108" s="33" t="s">
        <v>84</v>
      </c>
      <c r="M108" s="32">
        <v>2015</v>
      </c>
      <c r="N108" s="32" t="s">
        <v>549</v>
      </c>
      <c r="O108" s="32" t="s">
        <v>323</v>
      </c>
      <c r="P108" s="34"/>
      <c r="Q108" s="31"/>
    </row>
    <row r="109" spans="1:17" s="42" customFormat="1" ht="50.1" customHeight="1">
      <c r="A109" s="35" t="s">
        <v>75</v>
      </c>
      <c r="B109" s="30" t="s">
        <v>418</v>
      </c>
      <c r="C109" s="31" t="s">
        <v>507</v>
      </c>
      <c r="D109" s="31" t="s">
        <v>229</v>
      </c>
      <c r="E109" s="31"/>
      <c r="F109" s="31">
        <v>1</v>
      </c>
      <c r="G109" s="31"/>
      <c r="H109" s="31" t="s">
        <v>99</v>
      </c>
      <c r="I109" s="31" t="s">
        <v>7</v>
      </c>
      <c r="J109" s="32">
        <v>1957</v>
      </c>
      <c r="K109" s="50" t="s">
        <v>76</v>
      </c>
      <c r="L109" s="33" t="s">
        <v>45</v>
      </c>
      <c r="M109" s="32">
        <v>2015</v>
      </c>
      <c r="N109" s="32" t="s">
        <v>549</v>
      </c>
      <c r="O109" s="32" t="s">
        <v>325</v>
      </c>
      <c r="P109" s="34"/>
      <c r="Q109" s="31"/>
    </row>
    <row r="110" spans="1:17" s="42" customFormat="1" ht="50.1" customHeight="1">
      <c r="A110" s="35" t="s">
        <v>174</v>
      </c>
      <c r="B110" s="30" t="s">
        <v>420</v>
      </c>
      <c r="C110" s="31" t="s">
        <v>509</v>
      </c>
      <c r="D110" s="31" t="s">
        <v>229</v>
      </c>
      <c r="E110" s="31"/>
      <c r="F110" s="31">
        <v>1</v>
      </c>
      <c r="G110" s="31"/>
      <c r="H110" s="31" t="s">
        <v>99</v>
      </c>
      <c r="I110" s="31" t="s">
        <v>9</v>
      </c>
      <c r="J110" s="32">
        <v>2018</v>
      </c>
      <c r="K110" s="50" t="s">
        <v>119</v>
      </c>
      <c r="L110" s="33" t="s">
        <v>54</v>
      </c>
      <c r="M110" s="32">
        <v>2021</v>
      </c>
      <c r="N110" s="32" t="s">
        <v>549</v>
      </c>
      <c r="O110" s="32" t="s">
        <v>323</v>
      </c>
      <c r="P110" s="34" t="s">
        <v>272</v>
      </c>
      <c r="Q110" s="31" t="s">
        <v>112</v>
      </c>
    </row>
    <row r="111" spans="1:17" s="42" customFormat="1" ht="50.1" customHeight="1">
      <c r="A111" s="35" t="s">
        <v>267</v>
      </c>
      <c r="B111" s="30" t="s">
        <v>418</v>
      </c>
      <c r="C111" s="31" t="s">
        <v>507</v>
      </c>
      <c r="D111" s="31" t="s">
        <v>229</v>
      </c>
      <c r="E111" s="31"/>
      <c r="F111" s="31">
        <v>1</v>
      </c>
      <c r="G111" s="31"/>
      <c r="H111" s="31" t="s">
        <v>134</v>
      </c>
      <c r="I111" s="31" t="s">
        <v>7</v>
      </c>
      <c r="J111" s="32">
        <v>1980</v>
      </c>
      <c r="K111" s="32" t="s">
        <v>28</v>
      </c>
      <c r="L111" s="33" t="s">
        <v>589</v>
      </c>
      <c r="M111" s="32">
        <v>2005</v>
      </c>
      <c r="N111" s="32" t="s">
        <v>549</v>
      </c>
      <c r="O111" s="32" t="s">
        <v>325</v>
      </c>
      <c r="P111" s="34"/>
      <c r="Q111" s="31" t="s">
        <v>122</v>
      </c>
    </row>
    <row r="112" spans="1:17" s="42" customFormat="1" ht="50.1" customHeight="1">
      <c r="A112" s="35" t="s">
        <v>55</v>
      </c>
      <c r="B112" s="30" t="s">
        <v>350</v>
      </c>
      <c r="C112" s="31" t="s">
        <v>511</v>
      </c>
      <c r="D112" s="31" t="s">
        <v>229</v>
      </c>
      <c r="E112" s="31"/>
      <c r="F112" s="31">
        <v>1</v>
      </c>
      <c r="G112" s="31"/>
      <c r="H112" s="31" t="s">
        <v>135</v>
      </c>
      <c r="I112" s="31" t="s">
        <v>9</v>
      </c>
      <c r="J112" s="32">
        <v>2001</v>
      </c>
      <c r="K112" s="32" t="s">
        <v>17</v>
      </c>
      <c r="L112" s="33" t="s">
        <v>49</v>
      </c>
      <c r="M112" s="32">
        <v>2013</v>
      </c>
      <c r="N112" s="32" t="s">
        <v>549</v>
      </c>
      <c r="O112" s="32" t="s">
        <v>323</v>
      </c>
      <c r="P112" s="34"/>
      <c r="Q112" s="31"/>
    </row>
    <row r="113" spans="1:17" s="42" customFormat="1" ht="50.1" customHeight="1">
      <c r="A113" s="37" t="s">
        <v>573</v>
      </c>
      <c r="B113" s="30" t="s">
        <v>422</v>
      </c>
      <c r="C113" s="31" t="s">
        <v>512</v>
      </c>
      <c r="D113" s="31" t="s">
        <v>229</v>
      </c>
      <c r="E113" s="31"/>
      <c r="F113" s="31">
        <v>1</v>
      </c>
      <c r="G113" s="31"/>
      <c r="H113" s="31" t="s">
        <v>125</v>
      </c>
      <c r="I113" s="31" t="s">
        <v>9</v>
      </c>
      <c r="J113" s="32">
        <v>2021</v>
      </c>
      <c r="K113" s="32" t="s">
        <v>17</v>
      </c>
      <c r="L113" s="33" t="s">
        <v>128</v>
      </c>
      <c r="M113" s="32">
        <v>2024</v>
      </c>
      <c r="N113" s="32" t="s">
        <v>549</v>
      </c>
      <c r="O113" s="32" t="s">
        <v>326</v>
      </c>
      <c r="P113" s="34" t="s">
        <v>272</v>
      </c>
      <c r="Q113" s="31"/>
    </row>
    <row r="114" spans="1:17" s="42" customFormat="1" ht="50.1" customHeight="1">
      <c r="A114" s="35" t="s">
        <v>56</v>
      </c>
      <c r="B114" s="30" t="s">
        <v>406</v>
      </c>
      <c r="C114" s="31" t="s">
        <v>513</v>
      </c>
      <c r="D114" s="31" t="s">
        <v>229</v>
      </c>
      <c r="E114" s="31"/>
      <c r="F114" s="31">
        <v>1</v>
      </c>
      <c r="G114" s="31"/>
      <c r="H114" s="31" t="s">
        <v>120</v>
      </c>
      <c r="I114" s="31" t="s">
        <v>57</v>
      </c>
      <c r="J114" s="32">
        <v>2008</v>
      </c>
      <c r="K114" s="32" t="s">
        <v>31</v>
      </c>
      <c r="L114" s="33" t="s">
        <v>58</v>
      </c>
      <c r="M114" s="32">
        <v>2013</v>
      </c>
      <c r="N114" s="32" t="s">
        <v>549</v>
      </c>
      <c r="O114" s="32" t="s">
        <v>129</v>
      </c>
      <c r="P114" s="34"/>
      <c r="Q114" s="31"/>
    </row>
    <row r="115" spans="1:17" s="42" customFormat="1" ht="50.1" customHeight="1">
      <c r="A115" s="35" t="s">
        <v>268</v>
      </c>
      <c r="B115" s="30" t="s">
        <v>361</v>
      </c>
      <c r="C115" s="31" t="s">
        <v>514</v>
      </c>
      <c r="D115" s="31" t="s">
        <v>229</v>
      </c>
      <c r="E115" s="31"/>
      <c r="F115" s="31">
        <v>1</v>
      </c>
      <c r="G115" s="31"/>
      <c r="H115" s="31" t="s">
        <v>132</v>
      </c>
      <c r="I115" s="31" t="s">
        <v>7</v>
      </c>
      <c r="J115" s="32">
        <v>1997</v>
      </c>
      <c r="K115" s="32" t="s">
        <v>59</v>
      </c>
      <c r="L115" s="33" t="s">
        <v>60</v>
      </c>
      <c r="M115" s="32">
        <v>2007</v>
      </c>
      <c r="N115" s="32" t="s">
        <v>550</v>
      </c>
      <c r="O115" s="32"/>
      <c r="P115" s="34"/>
      <c r="Q115" s="31" t="s">
        <v>122</v>
      </c>
    </row>
    <row r="116" spans="1:17" s="42" customFormat="1" ht="50.1" customHeight="1">
      <c r="A116" s="35" t="s">
        <v>107</v>
      </c>
      <c r="B116" s="30" t="s">
        <v>423</v>
      </c>
      <c r="C116" s="31" t="s">
        <v>515</v>
      </c>
      <c r="D116" s="31" t="s">
        <v>229</v>
      </c>
      <c r="E116" s="31"/>
      <c r="F116" s="31">
        <v>1</v>
      </c>
      <c r="G116" s="31"/>
      <c r="H116" s="31" t="s">
        <v>99</v>
      </c>
      <c r="I116" s="31" t="s">
        <v>77</v>
      </c>
      <c r="J116" s="32">
        <v>2014</v>
      </c>
      <c r="K116" s="32" t="s">
        <v>218</v>
      </c>
      <c r="L116" s="33" t="s">
        <v>586</v>
      </c>
      <c r="M116" s="32">
        <v>2017</v>
      </c>
      <c r="N116" s="32" t="s">
        <v>549</v>
      </c>
      <c r="O116" s="32" t="s">
        <v>323</v>
      </c>
      <c r="P116" s="34"/>
      <c r="Q116" s="31"/>
    </row>
    <row r="117" spans="1:17" s="42" customFormat="1" ht="50.1" customHeight="1">
      <c r="A117" s="35" t="s">
        <v>78</v>
      </c>
      <c r="B117" s="30" t="s">
        <v>424</v>
      </c>
      <c r="C117" s="31" t="s">
        <v>516</v>
      </c>
      <c r="D117" s="31" t="s">
        <v>229</v>
      </c>
      <c r="E117" s="31"/>
      <c r="F117" s="31">
        <v>1</v>
      </c>
      <c r="G117" s="31"/>
      <c r="H117" s="31" t="s">
        <v>99</v>
      </c>
      <c r="I117" s="31" t="s">
        <v>79</v>
      </c>
      <c r="J117" s="32">
        <v>2013</v>
      </c>
      <c r="K117" s="32" t="s">
        <v>80</v>
      </c>
      <c r="L117" s="33" t="s">
        <v>81</v>
      </c>
      <c r="M117" s="32">
        <v>2015</v>
      </c>
      <c r="N117" s="32" t="s">
        <v>549</v>
      </c>
      <c r="O117" s="32" t="s">
        <v>323</v>
      </c>
      <c r="P117" s="34"/>
      <c r="Q117" s="31"/>
    </row>
    <row r="118" spans="1:17" s="42" customFormat="1" ht="50.1" customHeight="1">
      <c r="A118" s="35" t="s">
        <v>97</v>
      </c>
      <c r="B118" s="30" t="s">
        <v>425</v>
      </c>
      <c r="C118" s="31" t="s">
        <v>517</v>
      </c>
      <c r="D118" s="31" t="s">
        <v>229</v>
      </c>
      <c r="E118" s="31"/>
      <c r="F118" s="31">
        <v>1</v>
      </c>
      <c r="G118" s="31"/>
      <c r="H118" s="31" t="s">
        <v>99</v>
      </c>
      <c r="I118" s="31" t="s">
        <v>539</v>
      </c>
      <c r="J118" s="32">
        <v>2014</v>
      </c>
      <c r="K118" s="32" t="s">
        <v>76</v>
      </c>
      <c r="L118" s="33" t="s">
        <v>81</v>
      </c>
      <c r="M118" s="32">
        <v>2015</v>
      </c>
      <c r="N118" s="32" t="s">
        <v>549</v>
      </c>
      <c r="O118" s="32" t="s">
        <v>323</v>
      </c>
      <c r="P118" s="34"/>
      <c r="Q118" s="31" t="s">
        <v>112</v>
      </c>
    </row>
    <row r="119" spans="1:17" s="42" customFormat="1" ht="50.1" customHeight="1">
      <c r="A119" s="35" t="s">
        <v>574</v>
      </c>
      <c r="B119" s="30" t="s">
        <v>426</v>
      </c>
      <c r="C119" s="31" t="s">
        <v>518</v>
      </c>
      <c r="D119" s="31" t="s">
        <v>229</v>
      </c>
      <c r="E119" s="31"/>
      <c r="F119" s="31">
        <v>1</v>
      </c>
      <c r="G119" s="31"/>
      <c r="H119" s="31" t="s">
        <v>120</v>
      </c>
      <c r="I119" s="31" t="s">
        <v>7</v>
      </c>
      <c r="J119" s="32">
        <v>1942</v>
      </c>
      <c r="K119" s="32" t="s">
        <v>36</v>
      </c>
      <c r="L119" s="33" t="s">
        <v>63</v>
      </c>
      <c r="M119" s="32">
        <v>2010</v>
      </c>
      <c r="N119" s="32" t="s">
        <v>549</v>
      </c>
      <c r="O119" s="32" t="s">
        <v>325</v>
      </c>
      <c r="P119" s="34"/>
      <c r="Q119" s="31"/>
    </row>
    <row r="120" spans="1:17" s="42" customFormat="1" ht="50.1" customHeight="1">
      <c r="A120" s="35" t="s">
        <v>561</v>
      </c>
      <c r="B120" s="30" t="s">
        <v>427</v>
      </c>
      <c r="C120" s="31" t="s">
        <v>519</v>
      </c>
      <c r="D120" s="31" t="s">
        <v>229</v>
      </c>
      <c r="E120" s="31"/>
      <c r="F120" s="31">
        <v>1</v>
      </c>
      <c r="G120" s="31"/>
      <c r="H120" s="31" t="s">
        <v>125</v>
      </c>
      <c r="I120" s="31" t="s">
        <v>9</v>
      </c>
      <c r="J120" s="32">
        <v>2016</v>
      </c>
      <c r="K120" s="32" t="s">
        <v>66</v>
      </c>
      <c r="L120" s="33" t="s">
        <v>128</v>
      </c>
      <c r="M120" s="32">
        <v>2018</v>
      </c>
      <c r="N120" s="32" t="s">
        <v>549</v>
      </c>
      <c r="O120" s="32" t="s">
        <v>329</v>
      </c>
      <c r="P120" s="34" t="s">
        <v>272</v>
      </c>
      <c r="Q120" s="31"/>
    </row>
    <row r="121" spans="1:17" s="42" customFormat="1" ht="50.1" customHeight="1">
      <c r="A121" s="35" t="s">
        <v>61</v>
      </c>
      <c r="B121" s="30" t="s">
        <v>428</v>
      </c>
      <c r="C121" s="31" t="s">
        <v>520</v>
      </c>
      <c r="D121" s="31" t="s">
        <v>229</v>
      </c>
      <c r="E121" s="31"/>
      <c r="F121" s="31">
        <v>1</v>
      </c>
      <c r="G121" s="31"/>
      <c r="H121" s="31" t="s">
        <v>135</v>
      </c>
      <c r="I121" s="31" t="s">
        <v>9</v>
      </c>
      <c r="J121" s="32">
        <v>2011</v>
      </c>
      <c r="K121" s="32" t="s">
        <v>38</v>
      </c>
      <c r="L121" s="33" t="s">
        <v>54</v>
      </c>
      <c r="M121" s="32">
        <v>2013</v>
      </c>
      <c r="N121" s="32" t="s">
        <v>549</v>
      </c>
      <c r="O121" s="32" t="s">
        <v>323</v>
      </c>
      <c r="P121" s="34"/>
      <c r="Q121" s="31"/>
    </row>
    <row r="122" spans="1:17" ht="50.1" customHeight="1">
      <c r="A122" s="35" t="s">
        <v>180</v>
      </c>
      <c r="B122" s="30" t="s">
        <v>389</v>
      </c>
      <c r="C122" s="31" t="s">
        <v>521</v>
      </c>
      <c r="D122" s="31" t="s">
        <v>229</v>
      </c>
      <c r="E122" s="31"/>
      <c r="F122" s="31">
        <v>1</v>
      </c>
      <c r="G122" s="31"/>
      <c r="H122" s="31" t="s">
        <v>125</v>
      </c>
      <c r="I122" s="31" t="s">
        <v>9</v>
      </c>
      <c r="J122" s="32">
        <v>2016</v>
      </c>
      <c r="K122" s="32" t="s">
        <v>66</v>
      </c>
      <c r="L122" s="33" t="s">
        <v>20</v>
      </c>
      <c r="M122" s="32">
        <v>2017</v>
      </c>
      <c r="N122" s="32" t="s">
        <v>549</v>
      </c>
      <c r="O122" s="32" t="s">
        <v>326</v>
      </c>
      <c r="P122" s="34" t="s">
        <v>272</v>
      </c>
      <c r="Q122" s="31"/>
    </row>
    <row r="123" spans="1:17" s="42" customFormat="1" ht="50.1" customHeight="1">
      <c r="A123" s="35" t="s">
        <v>560</v>
      </c>
      <c r="B123" s="30" t="s">
        <v>419</v>
      </c>
      <c r="C123" s="31" t="s">
        <v>508</v>
      </c>
      <c r="D123" s="31" t="s">
        <v>229</v>
      </c>
      <c r="E123" s="31"/>
      <c r="F123" s="31">
        <v>1</v>
      </c>
      <c r="G123" s="31"/>
      <c r="H123" s="31" t="s">
        <v>99</v>
      </c>
      <c r="I123" s="31" t="s">
        <v>77</v>
      </c>
      <c r="J123" s="32">
        <v>2010</v>
      </c>
      <c r="K123" s="50" t="s">
        <v>65</v>
      </c>
      <c r="L123" s="33" t="s">
        <v>586</v>
      </c>
      <c r="M123" s="32">
        <v>2015</v>
      </c>
      <c r="N123" s="32" t="s">
        <v>549</v>
      </c>
      <c r="O123" s="32" t="s">
        <v>323</v>
      </c>
      <c r="P123" s="34"/>
      <c r="Q123" s="31"/>
    </row>
    <row r="124" spans="1:17" s="42" customFormat="1" ht="50.1" customHeight="1">
      <c r="A124" s="35" t="s">
        <v>207</v>
      </c>
      <c r="B124" s="30" t="s">
        <v>387</v>
      </c>
      <c r="C124" s="31" t="s">
        <v>523</v>
      </c>
      <c r="D124" s="31" t="s">
        <v>229</v>
      </c>
      <c r="E124" s="31"/>
      <c r="F124" s="31">
        <v>1</v>
      </c>
      <c r="G124" s="31"/>
      <c r="H124" s="31" t="s">
        <v>131</v>
      </c>
      <c r="I124" s="31" t="s">
        <v>43</v>
      </c>
      <c r="J124" s="32">
        <v>1953</v>
      </c>
      <c r="K124" s="32" t="s">
        <v>130</v>
      </c>
      <c r="L124" s="33" t="s">
        <v>68</v>
      </c>
      <c r="M124" s="32">
        <v>2022</v>
      </c>
      <c r="N124" s="32" t="s">
        <v>549</v>
      </c>
      <c r="O124" s="32" t="s">
        <v>325</v>
      </c>
      <c r="P124" s="34"/>
      <c r="Q124" s="31"/>
    </row>
    <row r="125" spans="1:17" s="42" customFormat="1" ht="50.1" customHeight="1">
      <c r="A125" s="35" t="s">
        <v>562</v>
      </c>
      <c r="B125" s="30" t="s">
        <v>386</v>
      </c>
      <c r="C125" s="31" t="s">
        <v>524</v>
      </c>
      <c r="D125" s="31" t="s">
        <v>229</v>
      </c>
      <c r="E125" s="31"/>
      <c r="F125" s="31">
        <v>1</v>
      </c>
      <c r="G125" s="31"/>
      <c r="H125" s="31" t="s">
        <v>125</v>
      </c>
      <c r="I125" s="31" t="s">
        <v>79</v>
      </c>
      <c r="J125" s="32">
        <v>2002</v>
      </c>
      <c r="K125" s="32" t="s">
        <v>126</v>
      </c>
      <c r="L125" s="33" t="s">
        <v>128</v>
      </c>
      <c r="M125" s="32">
        <v>2018</v>
      </c>
      <c r="N125" s="32" t="s">
        <v>549</v>
      </c>
      <c r="O125" s="32" t="s">
        <v>326</v>
      </c>
      <c r="P125" s="34"/>
      <c r="Q125" s="31"/>
    </row>
    <row r="126" spans="1:17" s="42" customFormat="1" ht="89.25" customHeight="1">
      <c r="A126" s="35" t="s">
        <v>320</v>
      </c>
      <c r="B126" s="30" t="s">
        <v>381</v>
      </c>
      <c r="C126" s="31" t="s">
        <v>529</v>
      </c>
      <c r="D126" s="31" t="s">
        <v>229</v>
      </c>
      <c r="E126" s="31"/>
      <c r="F126" s="31">
        <v>1</v>
      </c>
      <c r="G126" s="31"/>
      <c r="H126" s="31" t="s">
        <v>99</v>
      </c>
      <c r="I126" s="31" t="s">
        <v>164</v>
      </c>
      <c r="J126" s="32">
        <v>1987</v>
      </c>
      <c r="K126" s="32" t="s">
        <v>52</v>
      </c>
      <c r="L126" s="33" t="s">
        <v>163</v>
      </c>
      <c r="M126" s="32">
        <v>2020</v>
      </c>
      <c r="N126" s="32" t="s">
        <v>549</v>
      </c>
      <c r="O126" s="32" t="s">
        <v>325</v>
      </c>
      <c r="P126" s="34"/>
      <c r="Q126" s="31" t="s">
        <v>542</v>
      </c>
    </row>
    <row r="127" spans="1:17" s="42" customFormat="1" ht="50.1" customHeight="1">
      <c r="A127" s="35" t="s">
        <v>95</v>
      </c>
      <c r="B127" s="30" t="s">
        <v>380</v>
      </c>
      <c r="C127" s="31" t="s">
        <v>530</v>
      </c>
      <c r="D127" s="31" t="s">
        <v>229</v>
      </c>
      <c r="E127" s="31"/>
      <c r="F127" s="31">
        <v>1</v>
      </c>
      <c r="G127" s="31"/>
      <c r="H127" s="31" t="s">
        <v>132</v>
      </c>
      <c r="I127" s="31" t="s">
        <v>9</v>
      </c>
      <c r="J127" s="32">
        <v>1960</v>
      </c>
      <c r="K127" s="32" t="s">
        <v>32</v>
      </c>
      <c r="L127" s="33" t="s">
        <v>37</v>
      </c>
      <c r="M127" s="32">
        <v>2014</v>
      </c>
      <c r="N127" s="32" t="s">
        <v>549</v>
      </c>
      <c r="O127" s="32" t="s">
        <v>325</v>
      </c>
      <c r="P127" s="34" t="s">
        <v>272</v>
      </c>
      <c r="Q127" s="31" t="s">
        <v>112</v>
      </c>
    </row>
    <row r="128" spans="1:17" s="42" customFormat="1" ht="50.1" customHeight="1">
      <c r="A128" s="35" t="s">
        <v>227</v>
      </c>
      <c r="B128" s="30"/>
      <c r="C128" s="31"/>
      <c r="D128" s="31"/>
      <c r="E128" s="31"/>
      <c r="F128" s="31"/>
      <c r="G128" s="31"/>
      <c r="H128" s="31"/>
      <c r="I128" s="31"/>
      <c r="J128" s="32"/>
      <c r="K128" s="32" t="s">
        <v>228</v>
      </c>
      <c r="L128" s="33" t="s">
        <v>93</v>
      </c>
      <c r="M128" s="32">
        <v>2023</v>
      </c>
      <c r="N128" s="32" t="s">
        <v>550</v>
      </c>
      <c r="O128" s="32"/>
      <c r="P128" s="34" t="s">
        <v>272</v>
      </c>
      <c r="Q128" s="31"/>
    </row>
    <row r="129" spans="1:17" s="42" customFormat="1" ht="50.1" customHeight="1">
      <c r="A129" s="35" t="s">
        <v>317</v>
      </c>
      <c r="B129" s="30"/>
      <c r="C129" s="31"/>
      <c r="D129" s="31"/>
      <c r="E129" s="31"/>
      <c r="F129" s="31"/>
      <c r="G129" s="31"/>
      <c r="H129" s="31"/>
      <c r="I129" s="31"/>
      <c r="J129" s="32"/>
      <c r="K129" s="32" t="s">
        <v>66</v>
      </c>
      <c r="L129" s="33" t="s">
        <v>93</v>
      </c>
      <c r="M129" s="32">
        <v>2021</v>
      </c>
      <c r="N129" s="32" t="s">
        <v>550</v>
      </c>
      <c r="O129" s="32"/>
      <c r="P129" s="34" t="s">
        <v>272</v>
      </c>
      <c r="Q129" s="31"/>
    </row>
    <row r="130" spans="1:17" s="42" customFormat="1">
      <c r="A130" s="37"/>
      <c r="B130" s="30"/>
      <c r="C130" s="31"/>
      <c r="D130" s="31"/>
      <c r="E130" s="31">
        <f>SUM(E3:E129)</f>
        <v>28</v>
      </c>
      <c r="F130" s="31">
        <f t="shared" ref="F130:G130" si="0">SUM(F3:F129)</f>
        <v>94</v>
      </c>
      <c r="G130" s="31">
        <f t="shared" si="0"/>
        <v>3</v>
      </c>
      <c r="H130" s="31"/>
      <c r="I130" s="31"/>
      <c r="J130" s="32"/>
      <c r="K130" s="32"/>
      <c r="L130" s="33"/>
      <c r="M130" s="32"/>
      <c r="N130" s="32"/>
      <c r="O130" s="32"/>
      <c r="P130" s="34"/>
      <c r="Q130" s="102"/>
    </row>
    <row r="131" spans="1:17">
      <c r="G131" s="20">
        <f>Tableau2563[[#Totals],[F]]+Tableau2563[[#Totals],[H]]+Tableau2563[[#Totals],[Co-réal]]</f>
        <v>125</v>
      </c>
    </row>
  </sheetData>
  <mergeCells count="1">
    <mergeCell ref="A1:Q1"/>
  </mergeCells>
  <phoneticPr fontId="38" type="noConversion"/>
  <hyperlinks>
    <hyperlink ref="C122" r:id="rId1" display="https://www.google.fr/search?espv=2&amp;biw=1680&amp;bih=949&amp;q=tout+en+haut+du+monde+r%C3%A9mi+chay%C3%A9&amp;stick=H4sIAAAAAAAAAOPgE-LVT9c3NEwqKS8oLjMsUeLSz9U3sKywKCkz1hLLTrbST8vMyQUTVimZRanJJflFAL7Oat41AAAA&amp;sa=X&amp;ved=0ahUKEwjU5rupodLNAhUFVhoKHdIxDO8QmxMIsQEoATAX" xr:uid="{39D727F9-ACCE-4822-AF87-06B1BC70551D}"/>
    <hyperlink ref="A33" r:id="rId2" xr:uid="{FD8C8306-AB75-45BF-93FA-9DE17CEC4881}"/>
    <hyperlink ref="A39" r:id="rId3" xr:uid="{D05B1A53-8F06-40C0-BF7F-76CC7443405B}"/>
    <hyperlink ref="B122" r:id="rId4" display="https://www.google.fr/search?espv=2&amp;biw=1680&amp;bih=949&amp;q=tout+en+haut+du+monde+r%C3%A9mi+chay%C3%A9&amp;stick=H4sIAAAAAAAAAOPgE-LVT9c3NEwqKS8oLjMsUeLSz9U3sKywKCkz1hLLTrbST8vMyQUTVimZRanJJflFAL7Oat41AAAA&amp;sa=X&amp;ved=0ahUKEwjU5rupodLNAhUFVhoKHdIxDO8QmxMIsQEoATAX" xr:uid="{614C0CAF-9CB7-43B9-95C5-0D23C4260488}"/>
    <hyperlink ref="A36" r:id="rId5" xr:uid="{7C93F85A-C82F-4147-87B9-69667383DF01}"/>
    <hyperlink ref="A38" r:id="rId6" xr:uid="{BF35F0CB-CA9D-4203-ACB3-487A91A2FD24}"/>
    <hyperlink ref="A40" r:id="rId7" xr:uid="{D58548BC-38D9-4AD4-A786-5C2E59F6E3E2}"/>
    <hyperlink ref="A8" r:id="rId8" xr:uid="{46964DC6-90DF-402C-BCCC-8EDF6952F169}"/>
    <hyperlink ref="A41" r:id="rId9" xr:uid="{883BE1D1-FCDA-422D-9AAC-19D7102CBE28}"/>
    <hyperlink ref="A3" r:id="rId10" xr:uid="{07FBFBB4-3DB3-416B-BA46-7B134DC3233A}"/>
    <hyperlink ref="A43" r:id="rId11" xr:uid="{E4F309CA-4599-4444-86C8-1DC7C4C8B85F}"/>
    <hyperlink ref="A44" r:id="rId12" xr:uid="{9E9CEFC7-CCBC-4CB3-9F82-5B84E20AE8C1}"/>
    <hyperlink ref="A45" r:id="rId13" xr:uid="{781F6B33-F25E-4B95-8C56-3129C4BD90D9}"/>
    <hyperlink ref="A46" r:id="rId14" xr:uid="{9AA53A00-D006-4259-8BC3-C7027F045C65}"/>
    <hyperlink ref="A47" r:id="rId15" xr:uid="{2BAB3A51-9057-4223-930F-910496F64381}"/>
    <hyperlink ref="A48" r:id="rId16" xr:uid="{FB7655D2-D4A1-4536-848E-FC7F6E121FE2}"/>
    <hyperlink ref="A49" r:id="rId17" xr:uid="{216FECB5-5FCF-427E-A64B-572318EADD2B}"/>
    <hyperlink ref="A9" r:id="rId18" xr:uid="{7DD5247E-BB91-4C25-B867-62FB3C198B93}"/>
    <hyperlink ref="A10" r:id="rId19" xr:uid="{7FE3A569-6A60-4EDC-82CD-629F9705DB89}"/>
    <hyperlink ref="A50" r:id="rId20" xr:uid="{2A96F804-D06B-4A6D-B958-7E2EA65F1FAB}"/>
    <hyperlink ref="A11" r:id="rId21" xr:uid="{534C5C08-2ABB-4E35-A6A5-1AD463439EC4}"/>
    <hyperlink ref="A51" r:id="rId22" xr:uid="{4A47EC41-4F4E-447C-AFCB-5433E3D77F77}"/>
    <hyperlink ref="A52" r:id="rId23" xr:uid="{7EBEAA6C-CCCC-4FF1-BAF3-0BB4EE8EAEFB}"/>
    <hyperlink ref="A53" r:id="rId24" xr:uid="{E0122ED2-0829-4A02-A1A7-9954F555DCA3}"/>
    <hyperlink ref="A54" r:id="rId25" xr:uid="{ED3C403D-8936-49D2-8CF0-C55BD6F01C71}"/>
    <hyperlink ref="A55" r:id="rId26" xr:uid="{ABB47637-E9D1-49BA-88E1-81D28AB81DAB}"/>
    <hyperlink ref="A56" r:id="rId27" xr:uid="{6460BA07-22B5-4B46-A487-7B0E08613B1B}"/>
    <hyperlink ref="A57" r:id="rId28" xr:uid="{B50DE002-B4C8-4779-9F89-C805B75D6756}"/>
    <hyperlink ref="A58" r:id="rId29" xr:uid="{56D588E3-EE06-41E0-B3E6-DDE8C28DD8FA}"/>
    <hyperlink ref="A59" r:id="rId30" xr:uid="{DFB83A5E-71F1-4BE3-AE4D-E618285707CD}"/>
    <hyperlink ref="A60" r:id="rId31" xr:uid="{1749C3FF-35DC-480E-A836-68161E58C344}"/>
    <hyperlink ref="A61" r:id="rId32" xr:uid="{5B6CA6F1-6458-4E14-AF94-5F6AB6AEDE2C}"/>
    <hyperlink ref="A62" r:id="rId33" xr:uid="{EFBDD87C-98B7-4F5B-BF9A-B231DE52CF9B}"/>
    <hyperlink ref="A63" r:id="rId34" xr:uid="{CE4F0497-9CCF-418E-A51B-AEF69D536791}"/>
    <hyperlink ref="A64" r:id="rId35" xr:uid="{4BB0DDDA-D62B-46E0-ABE6-8376F3DB78A4}"/>
    <hyperlink ref="A65" r:id="rId36" xr:uid="{224303DB-62E4-4DAE-A055-E7B766D371AB}"/>
    <hyperlink ref="A66" r:id="rId37" xr:uid="{2BD9860C-8FDA-4798-B6CC-DE86E4E9B002}"/>
    <hyperlink ref="A68" r:id="rId38" xr:uid="{5759DA6A-7E9A-4C63-B4AA-68482A382C1A}"/>
    <hyperlink ref="A14" r:id="rId39" xr:uid="{272B2BF2-7DE8-4CCA-9DE1-510207879650}"/>
    <hyperlink ref="A70" r:id="rId40" xr:uid="{41182C49-D50E-420D-88F3-4B90ED5D2920}"/>
    <hyperlink ref="A71" r:id="rId41" xr:uid="{AF2FD62A-2893-49E9-9BB6-03B72918DD49}"/>
    <hyperlink ref="A72" r:id="rId42" xr:uid="{D5950977-F602-48B0-9EA8-2D11802B2ABE}"/>
    <hyperlink ref="A73" r:id="rId43" xr:uid="{EE8C10DF-1AF9-4731-89F6-40A44127A73B}"/>
    <hyperlink ref="A4" r:id="rId44" xr:uid="{A6946D28-8A00-4E16-A569-4438FB4FA154}"/>
    <hyperlink ref="A75" r:id="rId45" xr:uid="{A0DC0D0A-B0B8-4742-8A57-E27772C7D872}"/>
    <hyperlink ref="A76" r:id="rId46" xr:uid="{CC8549AA-7844-4EC0-94E1-952666C1128C}"/>
    <hyperlink ref="A78" r:id="rId47" xr:uid="{F65901A5-9231-4CC4-9F6C-7AF5B2E0702D}"/>
    <hyperlink ref="A80" r:id="rId48" xr:uid="{48C6BBA6-59E5-4352-8B3B-3282676B6D7F}"/>
    <hyperlink ref="A81" r:id="rId49" xr:uid="{B6C0454B-DE5A-46C1-B2E7-ED87F32399DB}"/>
    <hyperlink ref="A83" r:id="rId50" xr:uid="{4A996F10-FE67-4F46-B6F5-FF826B7F4B0B}"/>
    <hyperlink ref="A84" r:id="rId51" xr:uid="{A43B4F85-FA36-46CA-AD02-1ECB87B10325}"/>
    <hyperlink ref="A20" r:id="rId52" xr:uid="{2BE83F4C-90F1-47D9-A7B5-7BC77D9F401C}"/>
    <hyperlink ref="A85" r:id="rId53" display="Diable n'existe pas (le) " xr:uid="{AD13BDEE-CEE6-4A7E-9974-6530E3327F9A}"/>
    <hyperlink ref="A86" r:id="rId54" xr:uid="{4D266B57-DCA7-46C0-BE52-C4A50D181778}"/>
    <hyperlink ref="A87" r:id="rId55" xr:uid="{D7575542-C1AC-49E6-9CE8-FAC473C3239A}"/>
    <hyperlink ref="A90" r:id="rId56" xr:uid="{94F38959-4596-4D16-B2B3-163876181526}"/>
    <hyperlink ref="A91" r:id="rId57" xr:uid="{C28E8227-0518-40E2-BF31-9430ED54F96D}"/>
    <hyperlink ref="A92" r:id="rId58" xr:uid="{7AD9A762-A9BE-4B51-ABE5-F2CA50ECC35E}"/>
    <hyperlink ref="A93" r:id="rId59" xr:uid="{4B10CE72-872E-471D-946C-8336C29BD480}"/>
    <hyperlink ref="A88" r:id="rId60" display="Mr Smith au sénat" xr:uid="{413E6E86-3E89-44A1-9BE5-3A86E86296CD}"/>
    <hyperlink ref="A21" r:id="rId61" xr:uid="{F457ACA0-00C8-4633-862D-4A90146AED8F}"/>
    <hyperlink ref="A94" r:id="rId62" xr:uid="{0D5FCE73-2ED7-447B-90E9-C9EA08346BAE}"/>
    <hyperlink ref="A95" r:id="rId63" xr:uid="{9929CF36-A0BA-410C-BA6E-DB0D5F92A1CA}"/>
    <hyperlink ref="A96" r:id="rId64" xr:uid="{85B75E10-99AA-4BD9-A450-F9071A5B86A4}"/>
    <hyperlink ref="A5" r:id="rId65" xr:uid="{FB303407-B29C-4D23-83B8-816F8AD7D9EE}"/>
    <hyperlink ref="A97" r:id="rId66" xr:uid="{FB1C9F86-519B-47C3-8428-18CFBA3D7A9B}"/>
    <hyperlink ref="A98" r:id="rId67" xr:uid="{9BC451AE-CB9A-463E-9BF0-7FEB6225D54B}"/>
    <hyperlink ref="A101" r:id="rId68" xr:uid="{44B619EE-ED8D-4AD5-9955-02D169AB4F99}"/>
    <hyperlink ref="A24" r:id="rId69" display="Petites marguerites (les)" xr:uid="{1DFECC36-374E-4F92-A2F4-CD3A77BE3072}"/>
    <hyperlink ref="A102" r:id="rId70" xr:uid="{30430B7F-81D5-427B-98C5-32458FB70984}"/>
    <hyperlink ref="A103" r:id="rId71" xr:uid="{D5FE3AFC-BB31-45A2-B276-B465C99B1B74}"/>
    <hyperlink ref="A100" r:id="rId72" xr:uid="{EAD7A4D5-4F41-4D64-9E11-16BC46A5C52B}"/>
    <hyperlink ref="A105" r:id="rId73" xr:uid="{36E1ADF7-B5A1-4909-9A8E-4537DF3DA556}"/>
    <hyperlink ref="A25" r:id="rId74" xr:uid="{A733D95F-FA12-43D6-8CF3-35FCA664ED64}"/>
    <hyperlink ref="A106" r:id="rId75" xr:uid="{80E350E5-DA45-4B52-96BB-C1D2D3DF6C7A}"/>
    <hyperlink ref="A107" r:id="rId76" display="Ready player one  " xr:uid="{1432ABFA-A099-4A7B-B1F8-8E806EB2BCE6}"/>
    <hyperlink ref="A108" r:id="rId77" xr:uid="{1B3A893D-1633-4627-BEFD-53DF604C1804}"/>
    <hyperlink ref="A27" r:id="rId78" display="Sans Toit Ni Loi" xr:uid="{F659A9EA-E653-4981-961F-FC7FB8E18F43}"/>
    <hyperlink ref="A109" r:id="rId79" xr:uid="{5AD3E3CF-7A20-4504-8CAA-C38F11A28095}"/>
    <hyperlink ref="A110" r:id="rId80" xr:uid="{69AFDAF8-6E8B-41E0-8157-84BD1C8DE51E}"/>
    <hyperlink ref="A111" r:id="rId81" xr:uid="{6061297A-B830-446D-8662-B790EC8CA221}"/>
    <hyperlink ref="A112" r:id="rId82" xr:uid="{732CBAD3-E170-49A1-A84B-1E1672A8703A}"/>
    <hyperlink ref="A114" r:id="rId83" xr:uid="{EDB55510-34DD-483F-A46E-9CF49E42C974}"/>
    <hyperlink ref="A115" r:id="rId84" xr:uid="{07F7F03A-15D6-4534-AA58-AC64F5CBEEC0}"/>
    <hyperlink ref="A116" r:id="rId85" xr:uid="{3733B1C9-E717-4833-84C7-A873F909282B}"/>
    <hyperlink ref="A28" r:id="rId86" xr:uid="{8AD2A98C-4D80-4B13-8732-5791693C8020}"/>
    <hyperlink ref="A117" r:id="rId87" xr:uid="{3F0D1FE1-4199-4DA2-AC32-5CBF70B5D487}"/>
    <hyperlink ref="A118" r:id="rId88" xr:uid="{2613B4B2-3644-4381-973C-3E003A18FDB8}"/>
    <hyperlink ref="A119" r:id="rId89" display="To Be or not to Be" xr:uid="{18697EE0-61DA-4348-A551-827C3E8FF264}"/>
    <hyperlink ref="A120" r:id="rId90" display="Tortue rouge (La)" xr:uid="{7B7400A0-9788-4691-BFB3-8EC8AA572F3B}"/>
    <hyperlink ref="A121" r:id="rId91" xr:uid="{3334164F-2FB8-4DBF-99F4-29F1C139952E}"/>
    <hyperlink ref="A122" r:id="rId92" xr:uid="{EEBA0065-FBAB-490F-8422-3DB0E48139D1}"/>
    <hyperlink ref="A29" r:id="rId93" xr:uid="{013E15A5-B1D9-48C2-9F17-C9F5F254DFDE}"/>
    <hyperlink ref="A124" r:id="rId94" xr:uid="{1EB41ADF-3394-4B79-9445-C0AF81C13F32}"/>
    <hyperlink ref="A123" r:id="rId95" display="Séparation (une)" xr:uid="{0C6EDBEC-DC75-4CA8-AE80-3612B6735FA4}"/>
    <hyperlink ref="A125" r:id="rId96" display="Voyage de Chihiro (Le)" xr:uid="{48634693-C353-461E-8322-321060A60ACF}"/>
    <hyperlink ref="A31" r:id="rId97" display="Wendy &amp; Lucy" xr:uid="{811B8A62-EEFE-43AC-A8A7-7C5C484B2248}"/>
    <hyperlink ref="A32" r:id="rId98" xr:uid="{89A70B31-E3BD-4071-A99A-0200540E44F2}"/>
    <hyperlink ref="A126" r:id="rId99" xr:uid="{FBADE18D-5B6C-4163-A9F9-73335CA4CCDC}"/>
    <hyperlink ref="A127" r:id="rId100" xr:uid="{12C892F8-422B-441E-BE30-7B24F507F56C}"/>
    <hyperlink ref="A74" r:id="rId101" xr:uid="{DC4FC47B-BD2E-41B3-B3C5-1553361FDAA1}"/>
    <hyperlink ref="A15" r:id="rId102" xr:uid="{4FBAB176-57DB-4FEE-A66D-F606C2E7B909}"/>
    <hyperlink ref="A42" r:id="rId103" xr:uid="{E706A8FB-F71F-40A7-B62A-23C591C19781}"/>
    <hyperlink ref="A128" location="'pgr de CM'!A1" display="A vos marques !" xr:uid="{015AE90D-3D95-4805-871C-1A3191D12EE1}"/>
    <hyperlink ref="A129" location="'pgr de CM'!A1" display="Corps sensibles " xr:uid="{E08D26C6-445B-44B6-A1B8-7B242B084DCD}"/>
  </hyperlinks>
  <pageMargins left="0.25" right="0.25" top="0.75" bottom="0.75" header="0.3" footer="0.3"/>
  <pageSetup paperSize="9" scale="36" fitToHeight="0" orientation="landscape" r:id="rId104"/>
  <headerFooter>
    <oddHeader>&amp;C&amp;"-,Italique"&amp;16Lycéens et apprentis au cinéma</oddHeader>
  </headerFooter>
  <legacyDrawing r:id="rId105"/>
  <tableParts count="1">
    <tablePart r:id="rId106"/>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AFB66-5B88-4D6C-B8F5-E6EC5666F872}">
  <sheetPr>
    <pageSetUpPr fitToPage="1"/>
  </sheetPr>
  <dimension ref="A1:W132"/>
  <sheetViews>
    <sheetView showGridLines="0" tabSelected="1" view="pageBreakPreview" topLeftCell="A86" zoomScale="66" zoomScaleNormal="72" zoomScaleSheetLayoutView="66" workbookViewId="0">
      <selection activeCell="A93" sqref="A93:XFD93"/>
    </sheetView>
  </sheetViews>
  <sheetFormatPr baseColWidth="10" defaultColWidth="31.28515625" defaultRowHeight="15"/>
  <cols>
    <col min="1" max="1" width="40.5703125" style="55" customWidth="1"/>
    <col min="2" max="2" width="18.140625" style="21" customWidth="1"/>
    <col min="3" max="3" width="18.140625" style="20" customWidth="1"/>
    <col min="4" max="4" width="32.28515625" style="20" customWidth="1"/>
    <col min="5" max="5" width="16.42578125" style="20" customWidth="1"/>
    <col min="6" max="7" width="16.42578125" style="21" customWidth="1"/>
    <col min="8" max="8" width="31.28515625" style="56" customWidth="1"/>
    <col min="9" max="9" width="19" style="21" customWidth="1"/>
    <col min="10" max="10" width="22.140625" style="21" customWidth="1"/>
    <col min="11" max="11" width="22.7109375" style="21" customWidth="1"/>
    <col min="12" max="19" width="20.5703125" style="57" customWidth="1"/>
    <col min="20" max="20" width="38.28515625" style="105" customWidth="1"/>
    <col min="21" max="21" width="40.85546875" style="20" customWidth="1"/>
    <col min="22" max="16384" width="31.28515625" style="21"/>
  </cols>
  <sheetData>
    <row r="1" spans="1:23" ht="116.25" customHeight="1" thickBot="1">
      <c r="A1" s="106" t="s">
        <v>670</v>
      </c>
      <c r="B1" s="106"/>
      <c r="C1" s="106"/>
      <c r="D1" s="106"/>
      <c r="E1" s="106"/>
      <c r="F1" s="106"/>
      <c r="G1" s="106"/>
      <c r="H1" s="106"/>
      <c r="I1" s="106"/>
      <c r="J1" s="106"/>
      <c r="K1" s="106"/>
      <c r="L1" s="106"/>
      <c r="M1" s="106"/>
      <c r="N1" s="106"/>
      <c r="O1" s="106"/>
      <c r="P1" s="106"/>
      <c r="Q1" s="106"/>
      <c r="R1" s="106"/>
      <c r="S1" s="106"/>
      <c r="T1" s="106"/>
      <c r="U1" s="106"/>
    </row>
    <row r="2" spans="1:23" s="28" customFormat="1" ht="56.45" customHeight="1" thickBot="1">
      <c r="A2" s="22" t="s">
        <v>669</v>
      </c>
      <c r="B2" s="23" t="s">
        <v>333</v>
      </c>
      <c r="C2" s="24" t="s">
        <v>334</v>
      </c>
      <c r="D2" s="24" t="s">
        <v>0</v>
      </c>
      <c r="E2" s="24" t="s">
        <v>1</v>
      </c>
      <c r="F2" s="24" t="s">
        <v>2</v>
      </c>
      <c r="G2" s="24" t="s">
        <v>3</v>
      </c>
      <c r="H2" s="25" t="s">
        <v>5</v>
      </c>
      <c r="I2" s="26" t="s">
        <v>318</v>
      </c>
      <c r="J2" s="60" t="s">
        <v>324</v>
      </c>
      <c r="K2" s="61" t="s">
        <v>322</v>
      </c>
      <c r="L2" s="59" t="s">
        <v>271</v>
      </c>
      <c r="M2" s="100" t="s">
        <v>639</v>
      </c>
      <c r="N2" s="101" t="s">
        <v>640</v>
      </c>
      <c r="O2" s="101" t="s">
        <v>641</v>
      </c>
      <c r="P2" s="101" t="s">
        <v>647</v>
      </c>
      <c r="Q2" s="101" t="s">
        <v>646</v>
      </c>
      <c r="R2" s="103" t="s">
        <v>657</v>
      </c>
      <c r="S2" s="103" t="s">
        <v>659</v>
      </c>
      <c r="T2" s="104" t="s">
        <v>642</v>
      </c>
      <c r="U2" s="27" t="s">
        <v>321</v>
      </c>
    </row>
    <row r="3" spans="1:23" ht="50.1" customHeight="1">
      <c r="A3" s="37" t="s">
        <v>592</v>
      </c>
      <c r="B3" s="30" t="s">
        <v>593</v>
      </c>
      <c r="C3" s="31" t="s">
        <v>594</v>
      </c>
      <c r="D3" s="31" t="s">
        <v>99</v>
      </c>
      <c r="E3" s="31" t="s">
        <v>7</v>
      </c>
      <c r="F3" s="32">
        <v>1988</v>
      </c>
      <c r="G3" s="32" t="s">
        <v>65</v>
      </c>
      <c r="H3" s="33" t="s">
        <v>631</v>
      </c>
      <c r="I3" s="32" t="s">
        <v>619</v>
      </c>
      <c r="J3" s="32" t="s">
        <v>549</v>
      </c>
      <c r="K3" s="32" t="s">
        <v>325</v>
      </c>
      <c r="L3" s="34"/>
      <c r="M3" s="34">
        <v>1</v>
      </c>
      <c r="N3" s="34">
        <v>1</v>
      </c>
      <c r="O3" s="34">
        <v>1</v>
      </c>
      <c r="P3" s="34"/>
      <c r="Q3" s="34"/>
      <c r="R3" s="34"/>
      <c r="S3" s="34"/>
      <c r="T3" s="34"/>
      <c r="U3" s="31"/>
    </row>
    <row r="4" spans="1:23" ht="50.1" customHeight="1">
      <c r="A4" s="35" t="s">
        <v>204</v>
      </c>
      <c r="B4" s="30" t="s">
        <v>373</v>
      </c>
      <c r="C4" s="31" t="s">
        <v>471</v>
      </c>
      <c r="D4" s="31" t="s">
        <v>99</v>
      </c>
      <c r="E4" s="31" t="s">
        <v>123</v>
      </c>
      <c r="F4" s="32">
        <v>2009</v>
      </c>
      <c r="G4" s="32" t="s">
        <v>194</v>
      </c>
      <c r="H4" s="33" t="s">
        <v>20</v>
      </c>
      <c r="I4" s="32" t="s">
        <v>617</v>
      </c>
      <c r="J4" s="32" t="s">
        <v>549</v>
      </c>
      <c r="K4" s="32" t="s">
        <v>129</v>
      </c>
      <c r="L4" s="34"/>
      <c r="M4" s="34">
        <v>1</v>
      </c>
      <c r="N4" s="34"/>
      <c r="O4" s="34">
        <v>1</v>
      </c>
      <c r="P4" s="34"/>
      <c r="Q4" s="34"/>
      <c r="R4" s="34"/>
      <c r="S4" s="34"/>
      <c r="T4" s="34"/>
      <c r="U4" s="31" t="s">
        <v>112</v>
      </c>
    </row>
    <row r="5" spans="1:23" ht="50.1" customHeight="1">
      <c r="A5" s="35" t="s">
        <v>176</v>
      </c>
      <c r="B5" s="30" t="s">
        <v>356</v>
      </c>
      <c r="C5" s="31" t="s">
        <v>470</v>
      </c>
      <c r="D5" s="31" t="s">
        <v>99</v>
      </c>
      <c r="E5" s="31" t="s">
        <v>177</v>
      </c>
      <c r="F5" s="32">
        <v>1998</v>
      </c>
      <c r="G5" s="32" t="s">
        <v>127</v>
      </c>
      <c r="H5" s="33" t="s">
        <v>90</v>
      </c>
      <c r="I5" s="32" t="s">
        <v>618</v>
      </c>
      <c r="J5" s="32" t="s">
        <v>549</v>
      </c>
      <c r="K5" s="32" t="s">
        <v>325</v>
      </c>
      <c r="L5" s="34"/>
      <c r="M5" s="34">
        <v>1</v>
      </c>
      <c r="N5" s="34"/>
      <c r="O5" s="34">
        <v>1</v>
      </c>
      <c r="P5" s="34"/>
      <c r="Q5" s="34"/>
      <c r="R5" s="34"/>
      <c r="S5" s="34"/>
      <c r="T5" s="34"/>
      <c r="U5" s="39" t="s">
        <v>122</v>
      </c>
    </row>
    <row r="6" spans="1:23" ht="50.1" customHeight="1">
      <c r="A6" s="35" t="s">
        <v>224</v>
      </c>
      <c r="B6" s="30" t="s">
        <v>533</v>
      </c>
      <c r="C6" s="31" t="s">
        <v>534</v>
      </c>
      <c r="D6" s="31" t="s">
        <v>132</v>
      </c>
      <c r="E6" s="31" t="s">
        <v>175</v>
      </c>
      <c r="F6" s="32">
        <v>2006</v>
      </c>
      <c r="G6" s="32" t="s">
        <v>28</v>
      </c>
      <c r="H6" s="33" t="s">
        <v>671</v>
      </c>
      <c r="I6" s="32" t="s">
        <v>618</v>
      </c>
      <c r="J6" s="32" t="s">
        <v>549</v>
      </c>
      <c r="K6" s="32" t="s">
        <v>129</v>
      </c>
      <c r="L6" s="34" t="s">
        <v>111</v>
      </c>
      <c r="M6" s="34">
        <v>1</v>
      </c>
      <c r="N6" s="34"/>
      <c r="O6" s="34">
        <v>1</v>
      </c>
      <c r="P6" s="34"/>
      <c r="Q6" s="34"/>
      <c r="R6" s="34"/>
      <c r="S6" s="34"/>
      <c r="T6" s="34"/>
      <c r="U6" s="31" t="s">
        <v>112</v>
      </c>
    </row>
    <row r="7" spans="1:23" ht="50.1" customHeight="1">
      <c r="A7" s="37" t="s">
        <v>595</v>
      </c>
      <c r="B7" s="30" t="s">
        <v>596</v>
      </c>
      <c r="C7" s="31" t="s">
        <v>597</v>
      </c>
      <c r="D7" s="31" t="s">
        <v>135</v>
      </c>
      <c r="E7" s="31" t="s">
        <v>9</v>
      </c>
      <c r="F7" s="32">
        <v>2023</v>
      </c>
      <c r="G7" s="32" t="s">
        <v>622</v>
      </c>
      <c r="H7" s="33" t="s">
        <v>630</v>
      </c>
      <c r="I7" s="32">
        <v>2025</v>
      </c>
      <c r="J7" s="32" t="s">
        <v>549</v>
      </c>
      <c r="K7" s="32" t="s">
        <v>323</v>
      </c>
      <c r="L7" s="34"/>
      <c r="M7" s="34">
        <v>1</v>
      </c>
      <c r="N7" s="34">
        <v>1</v>
      </c>
      <c r="O7" s="34">
        <v>1</v>
      </c>
      <c r="P7" s="34"/>
      <c r="Q7" s="34"/>
      <c r="R7" s="34"/>
      <c r="S7" s="34"/>
      <c r="T7" s="34"/>
      <c r="U7" s="31"/>
    </row>
    <row r="8" spans="1:23" ht="50.1" customHeight="1">
      <c r="A8" s="99" t="s">
        <v>638</v>
      </c>
      <c r="B8" s="30"/>
      <c r="C8" s="31"/>
      <c r="D8" s="31"/>
      <c r="E8" s="31"/>
      <c r="F8" s="32"/>
      <c r="G8" s="32"/>
      <c r="H8" s="33"/>
      <c r="I8" s="32">
        <v>2025</v>
      </c>
      <c r="J8" s="32"/>
      <c r="K8" s="32"/>
      <c r="L8" s="34"/>
      <c r="M8" s="34">
        <v>1</v>
      </c>
      <c r="N8" s="34">
        <v>1</v>
      </c>
      <c r="O8" s="34">
        <v>1</v>
      </c>
      <c r="P8" s="34"/>
      <c r="Q8" s="34"/>
      <c r="R8" s="34"/>
      <c r="S8" s="34"/>
      <c r="T8" s="34"/>
      <c r="U8" s="31" t="s">
        <v>637</v>
      </c>
    </row>
    <row r="9" spans="1:23" ht="50.1" customHeight="1">
      <c r="A9" s="37" t="s">
        <v>599</v>
      </c>
      <c r="B9" s="30" t="s">
        <v>598</v>
      </c>
      <c r="C9" s="31" t="s">
        <v>623</v>
      </c>
      <c r="D9" s="31" t="s">
        <v>99</v>
      </c>
      <c r="E9" s="31" t="s">
        <v>632</v>
      </c>
      <c r="F9" s="32">
        <v>2023</v>
      </c>
      <c r="G9" s="32" t="s">
        <v>92</v>
      </c>
      <c r="H9" s="33" t="s">
        <v>633</v>
      </c>
      <c r="I9" s="32">
        <v>2025</v>
      </c>
      <c r="J9" s="32" t="s">
        <v>549</v>
      </c>
      <c r="K9" s="32" t="s">
        <v>323</v>
      </c>
      <c r="L9" s="34"/>
      <c r="M9" s="34">
        <v>1</v>
      </c>
      <c r="N9" s="34">
        <v>1</v>
      </c>
      <c r="O9" s="34">
        <v>1</v>
      </c>
      <c r="P9" s="34"/>
      <c r="Q9" s="34"/>
      <c r="R9" s="34"/>
      <c r="S9" s="34"/>
      <c r="T9" s="34"/>
      <c r="U9" s="31"/>
    </row>
    <row r="10" spans="1:23" ht="50.1" customHeight="1">
      <c r="A10" s="37" t="s">
        <v>620</v>
      </c>
      <c r="B10" s="30" t="s">
        <v>341</v>
      </c>
      <c r="C10" s="31" t="s">
        <v>621</v>
      </c>
      <c r="D10" s="31" t="s">
        <v>99</v>
      </c>
      <c r="E10" s="31" t="s">
        <v>629</v>
      </c>
      <c r="F10" s="32">
        <v>2023</v>
      </c>
      <c r="G10" s="32" t="s">
        <v>190</v>
      </c>
      <c r="H10" s="33" t="s">
        <v>153</v>
      </c>
      <c r="I10" s="32">
        <v>2025</v>
      </c>
      <c r="J10" s="32" t="s">
        <v>549</v>
      </c>
      <c r="K10" s="32"/>
      <c r="L10" s="34"/>
      <c r="M10" s="34">
        <v>1</v>
      </c>
      <c r="N10" s="34">
        <v>1</v>
      </c>
      <c r="O10" s="34">
        <v>1</v>
      </c>
      <c r="P10" s="34"/>
      <c r="Q10" s="34"/>
      <c r="R10" s="34"/>
      <c r="S10" s="34"/>
      <c r="T10" s="34"/>
      <c r="U10" s="31"/>
    </row>
    <row r="11" spans="1:23" ht="50.1" customHeight="1">
      <c r="A11" s="37" t="s">
        <v>600</v>
      </c>
      <c r="B11" s="30" t="s">
        <v>602</v>
      </c>
      <c r="C11" s="31" t="s">
        <v>601</v>
      </c>
      <c r="D11" s="31" t="s">
        <v>136</v>
      </c>
      <c r="E11" s="31" t="s">
        <v>9</v>
      </c>
      <c r="F11" s="32">
        <v>1997</v>
      </c>
      <c r="G11" s="32" t="s">
        <v>31</v>
      </c>
      <c r="H11" s="33" t="s">
        <v>203</v>
      </c>
      <c r="I11" s="32">
        <v>2025</v>
      </c>
      <c r="J11" s="32" t="s">
        <v>549</v>
      </c>
      <c r="K11" s="32" t="s">
        <v>325</v>
      </c>
      <c r="L11" s="34"/>
      <c r="M11" s="34">
        <v>1</v>
      </c>
      <c r="N11" s="34">
        <v>1</v>
      </c>
      <c r="O11" s="34">
        <v>1</v>
      </c>
      <c r="P11" s="34"/>
      <c r="Q11" s="34"/>
      <c r="R11" s="34"/>
      <c r="S11" s="34"/>
      <c r="T11" s="34"/>
      <c r="U11" s="31"/>
    </row>
    <row r="12" spans="1:23" ht="50.1" customHeight="1">
      <c r="A12" s="37" t="s">
        <v>603</v>
      </c>
      <c r="B12" s="30"/>
      <c r="C12" s="31" t="s">
        <v>604</v>
      </c>
      <c r="D12" s="31" t="s">
        <v>125</v>
      </c>
      <c r="E12" s="31" t="s">
        <v>9</v>
      </c>
      <c r="F12" s="32">
        <v>2022</v>
      </c>
      <c r="G12" s="32" t="s">
        <v>624</v>
      </c>
      <c r="H12" s="33" t="s">
        <v>634</v>
      </c>
      <c r="I12" s="32">
        <v>2025</v>
      </c>
      <c r="J12" s="32" t="s">
        <v>549</v>
      </c>
      <c r="K12" s="32" t="s">
        <v>323</v>
      </c>
      <c r="L12" s="34"/>
      <c r="M12" s="34">
        <v>1</v>
      </c>
      <c r="N12" s="34">
        <v>1</v>
      </c>
      <c r="O12" s="34">
        <v>1</v>
      </c>
      <c r="P12" s="34"/>
      <c r="Q12" s="34"/>
      <c r="R12" s="34"/>
      <c r="S12" s="34"/>
      <c r="T12" s="34"/>
      <c r="U12" s="31"/>
    </row>
    <row r="13" spans="1:23" ht="50.1" customHeight="1">
      <c r="A13" s="37" t="s">
        <v>636</v>
      </c>
      <c r="B13" s="30" t="s">
        <v>606</v>
      </c>
      <c r="C13" s="31" t="s">
        <v>605</v>
      </c>
      <c r="D13" s="31" t="s">
        <v>131</v>
      </c>
      <c r="E13" s="31" t="s">
        <v>123</v>
      </c>
      <c r="F13" s="32">
        <v>2017</v>
      </c>
      <c r="G13" s="32" t="s">
        <v>17</v>
      </c>
      <c r="H13" s="97" t="s">
        <v>635</v>
      </c>
      <c r="I13" s="32">
        <v>2025</v>
      </c>
      <c r="J13" s="32" t="s">
        <v>549</v>
      </c>
      <c r="K13" s="32"/>
      <c r="L13" s="34"/>
      <c r="M13" s="34">
        <v>1</v>
      </c>
      <c r="N13" s="34">
        <v>1</v>
      </c>
      <c r="O13" s="34">
        <v>1</v>
      </c>
      <c r="P13" s="34"/>
      <c r="Q13" s="34"/>
      <c r="R13" s="34"/>
      <c r="S13" s="34"/>
      <c r="T13" s="34"/>
      <c r="U13" s="31"/>
    </row>
    <row r="14" spans="1:23" ht="50.1" customHeight="1">
      <c r="A14" s="37" t="s">
        <v>607</v>
      </c>
      <c r="B14" s="30" t="s">
        <v>380</v>
      </c>
      <c r="C14" s="31" t="s">
        <v>608</v>
      </c>
      <c r="D14" s="31" t="s">
        <v>627</v>
      </c>
      <c r="E14" s="31" t="s">
        <v>210</v>
      </c>
      <c r="F14" s="32">
        <v>2015</v>
      </c>
      <c r="G14" s="32" t="s">
        <v>28</v>
      </c>
      <c r="H14" s="33" t="s">
        <v>631</v>
      </c>
      <c r="I14" s="32">
        <v>2025</v>
      </c>
      <c r="J14" s="32" t="s">
        <v>550</v>
      </c>
      <c r="K14" s="32"/>
      <c r="L14" s="98" t="s">
        <v>111</v>
      </c>
      <c r="M14" s="34">
        <v>1</v>
      </c>
      <c r="N14" s="34">
        <v>1</v>
      </c>
      <c r="O14" s="34">
        <v>1</v>
      </c>
      <c r="P14" s="34"/>
      <c r="Q14" s="34"/>
      <c r="R14" s="34"/>
      <c r="S14" s="34"/>
      <c r="T14" s="34"/>
      <c r="U14" s="31" t="s">
        <v>112</v>
      </c>
    </row>
    <row r="15" spans="1:23" s="36" customFormat="1" ht="50.1" customHeight="1">
      <c r="A15" s="37" t="s">
        <v>613</v>
      </c>
      <c r="B15" s="30" t="s">
        <v>611</v>
      </c>
      <c r="C15" s="31" t="s">
        <v>612</v>
      </c>
      <c r="D15" s="31" t="s">
        <v>628</v>
      </c>
      <c r="E15" s="31" t="s">
        <v>626</v>
      </c>
      <c r="F15" s="32">
        <v>1979</v>
      </c>
      <c r="G15" s="32" t="s">
        <v>44</v>
      </c>
      <c r="H15" s="33" t="s">
        <v>203</v>
      </c>
      <c r="I15" s="32">
        <v>2025</v>
      </c>
      <c r="J15" s="32" t="s">
        <v>549</v>
      </c>
      <c r="K15" s="32" t="s">
        <v>325</v>
      </c>
      <c r="L15" s="34"/>
      <c r="M15" s="34">
        <v>1</v>
      </c>
      <c r="N15" s="34">
        <v>1</v>
      </c>
      <c r="O15" s="34">
        <v>1</v>
      </c>
      <c r="P15" s="34"/>
      <c r="Q15" s="34"/>
      <c r="R15" s="34"/>
      <c r="S15" s="34"/>
      <c r="T15" s="34"/>
      <c r="U15" s="31"/>
      <c r="W15" s="94"/>
    </row>
    <row r="16" spans="1:23" s="36" customFormat="1" ht="50.1" customHeight="1">
      <c r="A16" s="37" t="s">
        <v>625</v>
      </c>
      <c r="B16" s="30" t="s">
        <v>610</v>
      </c>
      <c r="C16" s="31" t="s">
        <v>609</v>
      </c>
      <c r="D16" s="31" t="s">
        <v>99</v>
      </c>
      <c r="E16" s="31" t="s">
        <v>79</v>
      </c>
      <c r="F16" s="32">
        <v>1931</v>
      </c>
      <c r="G16" s="32" t="s">
        <v>92</v>
      </c>
      <c r="H16" s="33" t="s">
        <v>45</v>
      </c>
      <c r="I16" s="32">
        <v>2025</v>
      </c>
      <c r="J16" s="32" t="s">
        <v>549</v>
      </c>
      <c r="K16" s="32" t="s">
        <v>325</v>
      </c>
      <c r="L16" s="34"/>
      <c r="M16" s="34">
        <v>1</v>
      </c>
      <c r="N16" s="34">
        <v>1</v>
      </c>
      <c r="O16" s="34">
        <v>1</v>
      </c>
      <c r="P16" s="34"/>
      <c r="Q16" s="34"/>
      <c r="R16" s="34"/>
      <c r="S16" s="34"/>
      <c r="T16" s="34"/>
      <c r="U16" s="31"/>
      <c r="W16" s="94"/>
    </row>
    <row r="17" spans="1:23" s="36" customFormat="1" ht="50.1" customHeight="1">
      <c r="A17" s="37" t="s">
        <v>614</v>
      </c>
      <c r="B17" s="30" t="s">
        <v>615</v>
      </c>
      <c r="C17" s="31" t="s">
        <v>616</v>
      </c>
      <c r="D17" s="31" t="s">
        <v>120</v>
      </c>
      <c r="E17" s="31" t="s">
        <v>9</v>
      </c>
      <c r="F17" s="32">
        <v>2022</v>
      </c>
      <c r="G17" s="32" t="s">
        <v>36</v>
      </c>
      <c r="H17" s="33" t="s">
        <v>26</v>
      </c>
      <c r="I17" s="32">
        <v>2025</v>
      </c>
      <c r="J17" s="32" t="s">
        <v>549</v>
      </c>
      <c r="K17" s="32"/>
      <c r="L17" s="98" t="s">
        <v>272</v>
      </c>
      <c r="M17" s="34">
        <v>1</v>
      </c>
      <c r="N17" s="34">
        <v>1</v>
      </c>
      <c r="O17" s="34">
        <v>1</v>
      </c>
      <c r="P17" s="34"/>
      <c r="Q17" s="34"/>
      <c r="R17" s="34"/>
      <c r="S17" s="34"/>
      <c r="T17" s="34"/>
      <c r="U17" s="31"/>
      <c r="W17" s="94"/>
    </row>
    <row r="18" spans="1:23" ht="50.1" customHeight="1">
      <c r="A18" s="29" t="s">
        <v>231</v>
      </c>
      <c r="B18" s="30" t="s">
        <v>335</v>
      </c>
      <c r="C18" s="31" t="s">
        <v>429</v>
      </c>
      <c r="D18" s="31" t="s">
        <v>99</v>
      </c>
      <c r="E18" s="31" t="s">
        <v>7</v>
      </c>
      <c r="F18" s="32">
        <v>2019</v>
      </c>
      <c r="G18" s="32" t="s">
        <v>228</v>
      </c>
      <c r="H18" s="33" t="s">
        <v>20</v>
      </c>
      <c r="I18" s="32">
        <v>2024</v>
      </c>
      <c r="J18" s="32" t="s">
        <v>549</v>
      </c>
      <c r="K18" s="32" t="s">
        <v>323</v>
      </c>
      <c r="L18" s="34"/>
      <c r="M18" s="34">
        <v>1</v>
      </c>
      <c r="N18" s="34"/>
      <c r="O18" s="34">
        <v>1</v>
      </c>
      <c r="P18" s="34"/>
      <c r="Q18" s="34"/>
      <c r="R18" s="34"/>
      <c r="S18" s="34"/>
      <c r="T18" s="34"/>
      <c r="U18" s="31" t="s">
        <v>112</v>
      </c>
      <c r="W18" s="94"/>
    </row>
    <row r="19" spans="1:23" ht="50.1" customHeight="1">
      <c r="A19" s="37" t="s">
        <v>233</v>
      </c>
      <c r="B19" s="30" t="s">
        <v>337</v>
      </c>
      <c r="C19" s="31" t="s">
        <v>431</v>
      </c>
      <c r="D19" s="31" t="s">
        <v>135</v>
      </c>
      <c r="E19" s="31" t="s">
        <v>9</v>
      </c>
      <c r="F19" s="32">
        <v>2021</v>
      </c>
      <c r="G19" s="32" t="s">
        <v>239</v>
      </c>
      <c r="H19" s="33" t="s">
        <v>241</v>
      </c>
      <c r="I19" s="32">
        <v>2024</v>
      </c>
      <c r="J19" s="32" t="s">
        <v>549</v>
      </c>
      <c r="K19" s="32" t="s">
        <v>129</v>
      </c>
      <c r="L19" s="34"/>
      <c r="M19" s="34">
        <v>1</v>
      </c>
      <c r="N19" s="34"/>
      <c r="O19" s="34">
        <v>1</v>
      </c>
      <c r="P19" s="34"/>
      <c r="Q19" s="34"/>
      <c r="R19" s="34"/>
      <c r="S19" s="34"/>
      <c r="T19" s="34"/>
      <c r="U19" s="31"/>
      <c r="W19" s="94"/>
    </row>
    <row r="20" spans="1:23" s="42" customFormat="1" ht="50.1" customHeight="1">
      <c r="A20" s="37" t="s">
        <v>232</v>
      </c>
      <c r="B20" s="30" t="s">
        <v>338</v>
      </c>
      <c r="C20" s="31" t="s">
        <v>432</v>
      </c>
      <c r="D20" s="31" t="s">
        <v>120</v>
      </c>
      <c r="E20" s="31" t="s">
        <v>9</v>
      </c>
      <c r="F20" s="32">
        <v>2021</v>
      </c>
      <c r="G20" s="32" t="s">
        <v>17</v>
      </c>
      <c r="H20" s="33" t="s">
        <v>240</v>
      </c>
      <c r="I20" s="32">
        <v>2024</v>
      </c>
      <c r="J20" s="32" t="s">
        <v>549</v>
      </c>
      <c r="K20" s="32" t="s">
        <v>323</v>
      </c>
      <c r="L20" s="34"/>
      <c r="M20" s="34">
        <v>1</v>
      </c>
      <c r="N20" s="34"/>
      <c r="O20" s="34">
        <v>1</v>
      </c>
      <c r="P20" s="34"/>
      <c r="Q20" s="34"/>
      <c r="R20" s="34"/>
      <c r="S20" s="34"/>
      <c r="T20" s="34"/>
      <c r="U20" s="31"/>
      <c r="W20" s="95"/>
    </row>
    <row r="21" spans="1:23" ht="50.1" customHeight="1">
      <c r="A21" s="37" t="s">
        <v>234</v>
      </c>
      <c r="B21" s="30" t="s">
        <v>343</v>
      </c>
      <c r="C21" s="31" t="s">
        <v>436</v>
      </c>
      <c r="D21" s="31" t="s">
        <v>538</v>
      </c>
      <c r="E21" s="31" t="s">
        <v>244</v>
      </c>
      <c r="F21" s="32">
        <v>2019</v>
      </c>
      <c r="G21" s="32" t="s">
        <v>243</v>
      </c>
      <c r="H21" s="33" t="s">
        <v>242</v>
      </c>
      <c r="I21" s="32">
        <v>2024</v>
      </c>
      <c r="J21" s="32" t="s">
        <v>549</v>
      </c>
      <c r="K21" s="32" t="s">
        <v>323</v>
      </c>
      <c r="L21" s="34"/>
      <c r="M21" s="34">
        <v>1</v>
      </c>
      <c r="N21" s="34"/>
      <c r="O21" s="34">
        <v>1</v>
      </c>
      <c r="P21" s="34"/>
      <c r="Q21" s="34"/>
      <c r="R21" s="34"/>
      <c r="S21" s="34"/>
      <c r="T21" s="34"/>
      <c r="U21" s="31"/>
      <c r="W21" s="95"/>
    </row>
    <row r="22" spans="1:23" ht="50.1" customHeight="1">
      <c r="A22" s="37" t="s">
        <v>235</v>
      </c>
      <c r="B22" s="30" t="s">
        <v>362</v>
      </c>
      <c r="C22" s="31" t="s">
        <v>457</v>
      </c>
      <c r="D22" s="31" t="s">
        <v>131</v>
      </c>
      <c r="E22" s="31" t="s">
        <v>245</v>
      </c>
      <c r="F22" s="32">
        <v>2015</v>
      </c>
      <c r="G22" s="32" t="s">
        <v>215</v>
      </c>
      <c r="H22" s="33" t="s">
        <v>87</v>
      </c>
      <c r="I22" s="32">
        <v>2024</v>
      </c>
      <c r="J22" s="32" t="s">
        <v>549</v>
      </c>
      <c r="K22" s="32" t="s">
        <v>129</v>
      </c>
      <c r="L22" s="34"/>
      <c r="M22" s="34">
        <v>1</v>
      </c>
      <c r="N22" s="34"/>
      <c r="O22" s="34">
        <v>1</v>
      </c>
      <c r="P22" s="34"/>
      <c r="Q22" s="34"/>
      <c r="R22" s="34"/>
      <c r="S22" s="34"/>
      <c r="T22" s="34"/>
      <c r="U22" s="31"/>
      <c r="W22" s="94"/>
    </row>
    <row r="23" spans="1:23" ht="50.1" customHeight="1">
      <c r="A23" s="37" t="s">
        <v>236</v>
      </c>
      <c r="B23" s="30" t="s">
        <v>393</v>
      </c>
      <c r="C23" s="31" t="s">
        <v>481</v>
      </c>
      <c r="D23" s="31" t="s">
        <v>99</v>
      </c>
      <c r="E23" s="31" t="s">
        <v>7</v>
      </c>
      <c r="F23" s="32">
        <v>1951</v>
      </c>
      <c r="G23" s="32" t="s">
        <v>239</v>
      </c>
      <c r="H23" s="33" t="s">
        <v>246</v>
      </c>
      <c r="I23" s="32">
        <v>2024</v>
      </c>
      <c r="J23" s="32" t="s">
        <v>550</v>
      </c>
      <c r="K23" s="32"/>
      <c r="L23" s="34"/>
      <c r="M23" s="34">
        <v>1</v>
      </c>
      <c r="N23" s="34"/>
      <c r="O23" s="34">
        <v>1</v>
      </c>
      <c r="P23" s="34"/>
      <c r="Q23" s="34"/>
      <c r="R23" s="34"/>
      <c r="S23" s="34"/>
      <c r="T23" s="34"/>
      <c r="U23" s="31" t="s">
        <v>553</v>
      </c>
      <c r="W23" s="94"/>
    </row>
    <row r="24" spans="1:23" ht="50.1" customHeight="1">
      <c r="A24" s="37" t="s">
        <v>237</v>
      </c>
      <c r="B24" s="30" t="s">
        <v>413</v>
      </c>
      <c r="C24" s="31" t="s">
        <v>502</v>
      </c>
      <c r="D24" s="31" t="s">
        <v>99</v>
      </c>
      <c r="E24" s="31" t="s">
        <v>247</v>
      </c>
      <c r="F24" s="32">
        <v>1957</v>
      </c>
      <c r="G24" s="32" t="s">
        <v>76</v>
      </c>
      <c r="H24" s="33" t="s">
        <v>248</v>
      </c>
      <c r="I24" s="32">
        <v>2024</v>
      </c>
      <c r="J24" s="32" t="s">
        <v>549</v>
      </c>
      <c r="K24" s="32" t="s">
        <v>325</v>
      </c>
      <c r="L24" s="34"/>
      <c r="M24" s="34">
        <v>1</v>
      </c>
      <c r="N24" s="34"/>
      <c r="O24" s="34">
        <v>1</v>
      </c>
      <c r="P24" s="34"/>
      <c r="Q24" s="34"/>
      <c r="R24" s="34"/>
      <c r="S24" s="34"/>
      <c r="T24" s="34"/>
      <c r="U24" s="31"/>
      <c r="W24" s="96"/>
    </row>
    <row r="25" spans="1:23" ht="50.1" customHeight="1">
      <c r="A25" s="37" t="s">
        <v>332</v>
      </c>
      <c r="B25" s="30" t="s">
        <v>417</v>
      </c>
      <c r="C25" s="31" t="s">
        <v>506</v>
      </c>
      <c r="D25" s="31" t="s">
        <v>99</v>
      </c>
      <c r="E25" s="31" t="s">
        <v>9</v>
      </c>
      <c r="F25" s="32">
        <v>2022</v>
      </c>
      <c r="G25" s="50" t="s">
        <v>52</v>
      </c>
      <c r="H25" s="33" t="s">
        <v>163</v>
      </c>
      <c r="I25" s="32">
        <v>2024</v>
      </c>
      <c r="J25" s="32" t="s">
        <v>549</v>
      </c>
      <c r="K25" s="32" t="s">
        <v>129</v>
      </c>
      <c r="L25" s="34" t="s">
        <v>272</v>
      </c>
      <c r="M25" s="34">
        <v>1</v>
      </c>
      <c r="N25" s="34"/>
      <c r="O25" s="34">
        <v>1</v>
      </c>
      <c r="P25" s="34"/>
      <c r="Q25" s="34"/>
      <c r="R25" s="34"/>
      <c r="S25" s="34"/>
      <c r="T25" s="34"/>
      <c r="U25" s="43" t="s">
        <v>554</v>
      </c>
      <c r="W25" s="96"/>
    </row>
    <row r="26" spans="1:23" ht="50.1" customHeight="1">
      <c r="A26" s="37" t="s">
        <v>573</v>
      </c>
      <c r="B26" s="30" t="s">
        <v>422</v>
      </c>
      <c r="C26" s="31" t="s">
        <v>512</v>
      </c>
      <c r="D26" s="31" t="s">
        <v>125</v>
      </c>
      <c r="E26" s="31" t="s">
        <v>9</v>
      </c>
      <c r="F26" s="32">
        <v>2021</v>
      </c>
      <c r="G26" s="32" t="s">
        <v>17</v>
      </c>
      <c r="H26" s="33" t="s">
        <v>128</v>
      </c>
      <c r="I26" s="32">
        <v>2024</v>
      </c>
      <c r="J26" s="32" t="s">
        <v>549</v>
      </c>
      <c r="K26" s="32" t="s">
        <v>326</v>
      </c>
      <c r="L26" s="34" t="s">
        <v>272</v>
      </c>
      <c r="M26" s="34">
        <v>1</v>
      </c>
      <c r="N26" s="34"/>
      <c r="O26" s="34">
        <v>1</v>
      </c>
      <c r="P26" s="34"/>
      <c r="Q26" s="34"/>
      <c r="R26" s="34"/>
      <c r="S26" s="34"/>
      <c r="T26" s="34"/>
      <c r="U26" s="31"/>
    </row>
    <row r="27" spans="1:23" ht="50.1" customHeight="1">
      <c r="A27" s="37" t="s">
        <v>238</v>
      </c>
      <c r="B27" s="30" t="s">
        <v>385</v>
      </c>
      <c r="C27" s="31" t="s">
        <v>525</v>
      </c>
      <c r="D27" s="31" t="s">
        <v>99</v>
      </c>
      <c r="E27" s="31" t="s">
        <v>7</v>
      </c>
      <c r="F27" s="32">
        <v>1970</v>
      </c>
      <c r="G27" s="32" t="s">
        <v>52</v>
      </c>
      <c r="H27" s="33" t="s">
        <v>249</v>
      </c>
      <c r="I27" s="32">
        <v>2024</v>
      </c>
      <c r="J27" s="32" t="s">
        <v>549</v>
      </c>
      <c r="K27" s="32" t="s">
        <v>325</v>
      </c>
      <c r="L27" s="34"/>
      <c r="M27" s="34">
        <v>1</v>
      </c>
      <c r="N27" s="34"/>
      <c r="O27" s="34">
        <v>1</v>
      </c>
      <c r="P27" s="34"/>
      <c r="Q27" s="34"/>
      <c r="R27" s="34"/>
      <c r="S27" s="34"/>
      <c r="T27" s="34"/>
      <c r="U27" s="31"/>
    </row>
    <row r="28" spans="1:23" ht="50.1" customHeight="1">
      <c r="A28" s="35" t="s">
        <v>227</v>
      </c>
      <c r="B28" s="30"/>
      <c r="C28" s="31"/>
      <c r="D28" s="31"/>
      <c r="E28" s="31"/>
      <c r="F28" s="32"/>
      <c r="G28" s="32" t="s">
        <v>228</v>
      </c>
      <c r="H28" s="33" t="s">
        <v>93</v>
      </c>
      <c r="I28" s="32">
        <v>2023</v>
      </c>
      <c r="J28" s="32" t="s">
        <v>550</v>
      </c>
      <c r="K28" s="32"/>
      <c r="L28" s="34" t="s">
        <v>272</v>
      </c>
      <c r="M28" s="34">
        <v>1</v>
      </c>
      <c r="N28" s="34"/>
      <c r="O28" s="34">
        <v>1</v>
      </c>
      <c r="P28" s="34"/>
      <c r="Q28" s="34"/>
      <c r="R28" s="34"/>
      <c r="S28" s="34"/>
      <c r="T28" s="34"/>
      <c r="U28" s="31"/>
    </row>
    <row r="29" spans="1:23" ht="50.1" customHeight="1">
      <c r="A29" s="35" t="s">
        <v>252</v>
      </c>
      <c r="B29" s="30" t="s">
        <v>345</v>
      </c>
      <c r="C29" s="31" t="s">
        <v>438</v>
      </c>
      <c r="D29" s="31" t="s">
        <v>120</v>
      </c>
      <c r="E29" s="31" t="s">
        <v>9</v>
      </c>
      <c r="F29" s="32">
        <v>2009</v>
      </c>
      <c r="G29" s="32" t="s">
        <v>82</v>
      </c>
      <c r="H29" s="33" t="s">
        <v>163</v>
      </c>
      <c r="I29" s="32">
        <v>2023</v>
      </c>
      <c r="J29" s="32" t="s">
        <v>549</v>
      </c>
      <c r="K29" s="40" t="s">
        <v>129</v>
      </c>
      <c r="L29" s="34" t="s">
        <v>272</v>
      </c>
      <c r="M29" s="34">
        <v>1</v>
      </c>
      <c r="N29" s="34"/>
      <c r="O29" s="34">
        <v>1</v>
      </c>
      <c r="P29" s="34"/>
      <c r="Q29" s="34"/>
      <c r="R29" s="34"/>
      <c r="S29" s="34"/>
      <c r="T29" s="34"/>
      <c r="U29" s="31" t="s">
        <v>581</v>
      </c>
    </row>
    <row r="30" spans="1:23" ht="50.1" customHeight="1">
      <c r="A30" s="35" t="s">
        <v>208</v>
      </c>
      <c r="B30" s="30" t="s">
        <v>543</v>
      </c>
      <c r="C30" s="31" t="s">
        <v>544</v>
      </c>
      <c r="D30" s="31" t="s">
        <v>135</v>
      </c>
      <c r="E30" s="31" t="s">
        <v>210</v>
      </c>
      <c r="F30" s="32">
        <v>1993</v>
      </c>
      <c r="G30" s="32" t="s">
        <v>82</v>
      </c>
      <c r="H30" s="33" t="s">
        <v>209</v>
      </c>
      <c r="I30" s="32">
        <v>2023</v>
      </c>
      <c r="J30" s="32" t="s">
        <v>549</v>
      </c>
      <c r="K30" s="32" t="s">
        <v>325</v>
      </c>
      <c r="L30" s="34"/>
      <c r="M30" s="34">
        <v>1</v>
      </c>
      <c r="N30" s="34"/>
      <c r="O30" s="34">
        <v>1</v>
      </c>
      <c r="P30" s="34"/>
      <c r="Q30" s="34"/>
      <c r="R30" s="34"/>
      <c r="S30" s="34"/>
      <c r="T30" s="34"/>
      <c r="U30" s="31"/>
    </row>
    <row r="31" spans="1:23" ht="50.1" customHeight="1">
      <c r="A31" s="35" t="s">
        <v>211</v>
      </c>
      <c r="B31" s="30" t="s">
        <v>353</v>
      </c>
      <c r="C31" s="31" t="s">
        <v>448</v>
      </c>
      <c r="D31" s="31" t="s">
        <v>99</v>
      </c>
      <c r="E31" s="31" t="s">
        <v>9</v>
      </c>
      <c r="F31" s="32">
        <v>1988</v>
      </c>
      <c r="G31" s="32" t="s">
        <v>52</v>
      </c>
      <c r="H31" s="33" t="s">
        <v>20</v>
      </c>
      <c r="I31" s="32">
        <v>2023</v>
      </c>
      <c r="J31" s="32" t="s">
        <v>549</v>
      </c>
      <c r="K31" s="32" t="s">
        <v>325</v>
      </c>
      <c r="L31" s="34"/>
      <c r="M31" s="34">
        <v>1</v>
      </c>
      <c r="N31" s="34"/>
      <c r="O31" s="34">
        <v>1</v>
      </c>
      <c r="P31" s="34"/>
      <c r="Q31" s="34"/>
      <c r="R31" s="34"/>
      <c r="S31" s="34"/>
      <c r="T31" s="34"/>
      <c r="U31" s="31"/>
    </row>
    <row r="32" spans="1:23" ht="50.1" customHeight="1">
      <c r="A32" s="35" t="s">
        <v>212</v>
      </c>
      <c r="B32" s="30" t="s">
        <v>354</v>
      </c>
      <c r="C32" s="31" t="s">
        <v>449</v>
      </c>
      <c r="D32" s="31" t="s">
        <v>99</v>
      </c>
      <c r="E32" s="31" t="s">
        <v>7</v>
      </c>
      <c r="F32" s="32">
        <v>1941</v>
      </c>
      <c r="G32" s="32" t="s">
        <v>124</v>
      </c>
      <c r="H32" s="33" t="s">
        <v>589</v>
      </c>
      <c r="I32" s="32">
        <v>2023</v>
      </c>
      <c r="J32" s="32" t="s">
        <v>549</v>
      </c>
      <c r="K32" s="32" t="s">
        <v>325</v>
      </c>
      <c r="L32" s="34"/>
      <c r="M32" s="34">
        <v>1</v>
      </c>
      <c r="N32" s="34"/>
      <c r="O32" s="34">
        <v>1</v>
      </c>
      <c r="P32" s="34"/>
      <c r="Q32" s="34"/>
      <c r="R32" s="34"/>
      <c r="S32" s="34"/>
      <c r="T32" s="34"/>
      <c r="U32" s="31"/>
    </row>
    <row r="33" spans="1:21" ht="50.1" customHeight="1">
      <c r="A33" s="35" t="s">
        <v>214</v>
      </c>
      <c r="B33" s="30" t="s">
        <v>367</v>
      </c>
      <c r="C33" s="31" t="s">
        <v>463</v>
      </c>
      <c r="D33" s="31" t="s">
        <v>537</v>
      </c>
      <c r="E33" s="31" t="s">
        <v>7</v>
      </c>
      <c r="F33" s="32">
        <v>2002</v>
      </c>
      <c r="G33" s="32" t="s">
        <v>215</v>
      </c>
      <c r="H33" s="33" t="s">
        <v>45</v>
      </c>
      <c r="I33" s="32">
        <v>2023</v>
      </c>
      <c r="J33" s="32" t="s">
        <v>549</v>
      </c>
      <c r="K33" s="32" t="s">
        <v>325</v>
      </c>
      <c r="L33" s="34"/>
      <c r="M33" s="34">
        <v>1</v>
      </c>
      <c r="N33" s="34"/>
      <c r="O33" s="34">
        <v>1</v>
      </c>
      <c r="P33" s="34"/>
      <c r="Q33" s="34"/>
      <c r="R33" s="34"/>
      <c r="S33" s="34"/>
      <c r="T33" s="34"/>
      <c r="U33" s="31"/>
    </row>
    <row r="34" spans="1:21" ht="50.1" customHeight="1">
      <c r="A34" s="35" t="s">
        <v>262</v>
      </c>
      <c r="B34" s="30" t="s">
        <v>378</v>
      </c>
      <c r="C34" s="31" t="s">
        <v>476</v>
      </c>
      <c r="D34" s="31" t="s">
        <v>135</v>
      </c>
      <c r="E34" s="31" t="s">
        <v>7</v>
      </c>
      <c r="F34" s="32">
        <v>1968</v>
      </c>
      <c r="G34" s="32" t="s">
        <v>51</v>
      </c>
      <c r="H34" s="33" t="s">
        <v>226</v>
      </c>
      <c r="I34" s="32">
        <v>2023</v>
      </c>
      <c r="J34" s="32" t="s">
        <v>550</v>
      </c>
      <c r="K34" s="32"/>
      <c r="L34" s="34"/>
      <c r="M34" s="34">
        <v>1</v>
      </c>
      <c r="N34" s="34"/>
      <c r="O34" s="34">
        <v>1</v>
      </c>
      <c r="P34" s="34"/>
      <c r="Q34" s="34"/>
      <c r="R34" s="34"/>
      <c r="S34" s="34"/>
      <c r="T34" s="34"/>
      <c r="U34" s="31" t="s">
        <v>566</v>
      </c>
    </row>
    <row r="35" spans="1:21" ht="50.1" customHeight="1">
      <c r="A35" s="35" t="s">
        <v>216</v>
      </c>
      <c r="B35" s="30" t="s">
        <v>545</v>
      </c>
      <c r="C35" s="31" t="s">
        <v>546</v>
      </c>
      <c r="D35" s="31" t="s">
        <v>135</v>
      </c>
      <c r="E35" s="31" t="s">
        <v>219</v>
      </c>
      <c r="F35" s="32">
        <v>2020</v>
      </c>
      <c r="G35" s="32" t="s">
        <v>218</v>
      </c>
      <c r="H35" s="33" t="s">
        <v>217</v>
      </c>
      <c r="I35" s="32">
        <v>2023</v>
      </c>
      <c r="J35" s="32" t="s">
        <v>549</v>
      </c>
      <c r="K35" s="32" t="s">
        <v>323</v>
      </c>
      <c r="L35" s="34"/>
      <c r="M35" s="34">
        <v>1</v>
      </c>
      <c r="N35" s="34"/>
      <c r="O35" s="34">
        <v>1</v>
      </c>
      <c r="P35" s="34"/>
      <c r="Q35" s="34"/>
      <c r="R35" s="34"/>
      <c r="S35" s="34"/>
      <c r="T35" s="34"/>
      <c r="U35" s="31"/>
    </row>
    <row r="36" spans="1:21" ht="50.1" customHeight="1">
      <c r="A36" s="35" t="s">
        <v>567</v>
      </c>
      <c r="B36" s="30" t="s">
        <v>364</v>
      </c>
      <c r="C36" s="31" t="s">
        <v>460</v>
      </c>
      <c r="D36" s="31" t="s">
        <v>99</v>
      </c>
      <c r="E36" s="31" t="s">
        <v>77</v>
      </c>
      <c r="F36" s="32">
        <v>2021</v>
      </c>
      <c r="G36" s="32" t="s">
        <v>213</v>
      </c>
      <c r="H36" s="33" t="s">
        <v>26</v>
      </c>
      <c r="I36" s="32">
        <v>2023</v>
      </c>
      <c r="J36" s="32" t="s">
        <v>549</v>
      </c>
      <c r="K36" s="32" t="s">
        <v>129</v>
      </c>
      <c r="L36" s="34"/>
      <c r="M36" s="34">
        <v>1</v>
      </c>
      <c r="N36" s="34"/>
      <c r="O36" s="34">
        <v>1</v>
      </c>
      <c r="P36" s="34"/>
      <c r="Q36" s="34"/>
      <c r="R36" s="34"/>
      <c r="S36" s="34"/>
      <c r="T36" s="34"/>
      <c r="U36" s="31" t="s">
        <v>330</v>
      </c>
    </row>
    <row r="37" spans="1:21" ht="50.1" customHeight="1">
      <c r="A37" s="35" t="s">
        <v>265</v>
      </c>
      <c r="B37" s="30" t="s">
        <v>408</v>
      </c>
      <c r="C37" s="31" t="s">
        <v>497</v>
      </c>
      <c r="D37" s="31" t="s">
        <v>131</v>
      </c>
      <c r="E37" s="31" t="s">
        <v>9</v>
      </c>
      <c r="F37" s="32">
        <v>1995</v>
      </c>
      <c r="G37" s="32" t="s">
        <v>127</v>
      </c>
      <c r="H37" s="33" t="s">
        <v>63</v>
      </c>
      <c r="I37" s="32">
        <v>2023</v>
      </c>
      <c r="J37" s="32" t="s">
        <v>549</v>
      </c>
      <c r="K37" s="32" t="s">
        <v>325</v>
      </c>
      <c r="L37" s="34" t="s">
        <v>111</v>
      </c>
      <c r="M37" s="34">
        <v>1</v>
      </c>
      <c r="N37" s="34"/>
      <c r="O37" s="34">
        <v>1</v>
      </c>
      <c r="P37" s="34"/>
      <c r="Q37" s="34"/>
      <c r="R37" s="34"/>
      <c r="S37" s="34"/>
      <c r="T37" s="34"/>
      <c r="U37" s="31" t="s">
        <v>556</v>
      </c>
    </row>
    <row r="38" spans="1:21" ht="50.1" customHeight="1">
      <c r="A38" s="35" t="s">
        <v>220</v>
      </c>
      <c r="B38" s="30" t="s">
        <v>388</v>
      </c>
      <c r="C38" s="31" t="s">
        <v>522</v>
      </c>
      <c r="D38" s="31" t="s">
        <v>125</v>
      </c>
      <c r="E38" s="31" t="s">
        <v>9</v>
      </c>
      <c r="F38" s="32">
        <v>2021</v>
      </c>
      <c r="G38" s="32" t="s">
        <v>221</v>
      </c>
      <c r="H38" s="33" t="s">
        <v>222</v>
      </c>
      <c r="I38" s="32">
        <v>2023</v>
      </c>
      <c r="J38" s="32" t="s">
        <v>549</v>
      </c>
      <c r="K38" s="32" t="s">
        <v>328</v>
      </c>
      <c r="L38" s="34" t="s">
        <v>272</v>
      </c>
      <c r="M38" s="34">
        <v>1</v>
      </c>
      <c r="N38" s="34"/>
      <c r="O38" s="34">
        <v>1</v>
      </c>
      <c r="P38" s="34"/>
      <c r="Q38" s="34"/>
      <c r="R38" s="34"/>
      <c r="S38" s="34"/>
      <c r="T38" s="34"/>
      <c r="U38" s="31"/>
    </row>
    <row r="39" spans="1:21" ht="50.1" customHeight="1">
      <c r="A39" s="35" t="s">
        <v>269</v>
      </c>
      <c r="B39" s="30" t="s">
        <v>383</v>
      </c>
      <c r="C39" s="31" t="s">
        <v>527</v>
      </c>
      <c r="D39" s="31" t="s">
        <v>99</v>
      </c>
      <c r="E39" s="31" t="s">
        <v>7</v>
      </c>
      <c r="F39" s="32">
        <v>2011</v>
      </c>
      <c r="G39" s="32" t="s">
        <v>121</v>
      </c>
      <c r="H39" s="33" t="s">
        <v>84</v>
      </c>
      <c r="I39" s="32">
        <v>2023</v>
      </c>
      <c r="J39" s="32" t="s">
        <v>549</v>
      </c>
      <c r="K39" s="32" t="s">
        <v>323</v>
      </c>
      <c r="L39" s="34"/>
      <c r="M39" s="34">
        <v>1</v>
      </c>
      <c r="N39" s="34"/>
      <c r="O39" s="34">
        <v>1</v>
      </c>
      <c r="P39" s="34"/>
      <c r="Q39" s="34"/>
      <c r="R39" s="34"/>
      <c r="S39" s="34"/>
      <c r="T39" s="34"/>
      <c r="U39" s="43" t="s">
        <v>568</v>
      </c>
    </row>
    <row r="40" spans="1:21" ht="50.1" customHeight="1">
      <c r="A40" s="35" t="s">
        <v>205</v>
      </c>
      <c r="B40" s="30" t="s">
        <v>352</v>
      </c>
      <c r="C40" s="31" t="s">
        <v>446</v>
      </c>
      <c r="D40" s="31" t="s">
        <v>99</v>
      </c>
      <c r="E40" s="31" t="s">
        <v>7</v>
      </c>
      <c r="F40" s="32">
        <v>2015</v>
      </c>
      <c r="G40" s="32" t="s">
        <v>31</v>
      </c>
      <c r="H40" s="33" t="s">
        <v>20</v>
      </c>
      <c r="I40" s="32">
        <v>2022</v>
      </c>
      <c r="J40" s="32" t="s">
        <v>549</v>
      </c>
      <c r="K40" s="32" t="s">
        <v>323</v>
      </c>
      <c r="L40" s="34"/>
      <c r="M40" s="34">
        <v>1</v>
      </c>
      <c r="N40" s="34"/>
      <c r="O40" s="34">
        <v>1</v>
      </c>
      <c r="P40" s="34"/>
      <c r="Q40" s="34"/>
      <c r="R40" s="34"/>
      <c r="S40" s="34"/>
      <c r="T40" s="34"/>
      <c r="U40" s="31"/>
    </row>
    <row r="41" spans="1:21" ht="50.1" customHeight="1">
      <c r="A41" s="35" t="s">
        <v>188</v>
      </c>
      <c r="B41" s="30" t="s">
        <v>368</v>
      </c>
      <c r="C41" s="31" t="s">
        <v>464</v>
      </c>
      <c r="D41" s="31" t="s">
        <v>99</v>
      </c>
      <c r="E41" s="31" t="s">
        <v>189</v>
      </c>
      <c r="F41" s="32">
        <v>1980</v>
      </c>
      <c r="G41" s="32" t="s">
        <v>190</v>
      </c>
      <c r="H41" s="33" t="s">
        <v>45</v>
      </c>
      <c r="I41" s="32">
        <v>2022</v>
      </c>
      <c r="J41" s="32" t="s">
        <v>549</v>
      </c>
      <c r="K41" s="32" t="s">
        <v>325</v>
      </c>
      <c r="L41" s="34" t="s">
        <v>111</v>
      </c>
      <c r="M41" s="34">
        <v>1</v>
      </c>
      <c r="N41" s="34"/>
      <c r="O41" s="34">
        <v>1</v>
      </c>
      <c r="P41" s="34"/>
      <c r="Q41" s="34"/>
      <c r="R41" s="34"/>
      <c r="S41" s="34"/>
      <c r="T41" s="34"/>
      <c r="U41" s="31"/>
    </row>
    <row r="42" spans="1:21" ht="50.1" customHeight="1">
      <c r="A42" s="35" t="s">
        <v>191</v>
      </c>
      <c r="B42" s="30" t="s">
        <v>369</v>
      </c>
      <c r="C42" s="31" t="s">
        <v>465</v>
      </c>
      <c r="D42" s="31" t="s">
        <v>120</v>
      </c>
      <c r="E42" s="31" t="s">
        <v>9</v>
      </c>
      <c r="F42" s="32">
        <v>2018</v>
      </c>
      <c r="G42" s="32" t="s">
        <v>35</v>
      </c>
      <c r="H42" s="33" t="s">
        <v>586</v>
      </c>
      <c r="I42" s="32">
        <v>2022</v>
      </c>
      <c r="J42" s="32" t="s">
        <v>549</v>
      </c>
      <c r="K42" s="32" t="s">
        <v>129</v>
      </c>
      <c r="L42" s="34" t="s">
        <v>272</v>
      </c>
      <c r="M42" s="34">
        <v>1</v>
      </c>
      <c r="N42" s="34"/>
      <c r="O42" s="34">
        <v>1</v>
      </c>
      <c r="P42" s="34"/>
      <c r="Q42" s="34"/>
      <c r="R42" s="34"/>
      <c r="S42" s="34"/>
      <c r="T42" s="34"/>
      <c r="U42" s="31"/>
    </row>
    <row r="43" spans="1:21" ht="50.1" customHeight="1">
      <c r="A43" s="35" t="s">
        <v>256</v>
      </c>
      <c r="B43" s="30" t="s">
        <v>372</v>
      </c>
      <c r="C43" s="31" t="s">
        <v>469</v>
      </c>
      <c r="D43" s="31" t="s">
        <v>120</v>
      </c>
      <c r="E43" s="31" t="s">
        <v>192</v>
      </c>
      <c r="F43" s="32">
        <v>1989</v>
      </c>
      <c r="G43" s="32" t="s">
        <v>121</v>
      </c>
      <c r="H43" s="33" t="s">
        <v>68</v>
      </c>
      <c r="I43" s="32">
        <v>2022</v>
      </c>
      <c r="J43" s="32" t="s">
        <v>549</v>
      </c>
      <c r="K43" s="32" t="s">
        <v>325</v>
      </c>
      <c r="L43" s="34" t="s">
        <v>111</v>
      </c>
      <c r="M43" s="34">
        <v>1</v>
      </c>
      <c r="N43" s="34"/>
      <c r="O43" s="34">
        <v>1</v>
      </c>
      <c r="P43" s="34"/>
      <c r="Q43" s="34"/>
      <c r="R43" s="34"/>
      <c r="S43" s="34"/>
      <c r="T43" s="34"/>
      <c r="U43" s="31" t="s">
        <v>579</v>
      </c>
    </row>
    <row r="44" spans="1:21" ht="50.1" customHeight="1">
      <c r="A44" s="35" t="s">
        <v>193</v>
      </c>
      <c r="B44" s="30" t="s">
        <v>395</v>
      </c>
      <c r="C44" s="31" t="s">
        <v>483</v>
      </c>
      <c r="D44" s="31" t="s">
        <v>136</v>
      </c>
      <c r="E44" s="31" t="s">
        <v>7</v>
      </c>
      <c r="F44" s="32">
        <v>2017</v>
      </c>
      <c r="G44" s="32" t="s">
        <v>194</v>
      </c>
      <c r="H44" s="33" t="s">
        <v>201</v>
      </c>
      <c r="I44" s="32">
        <v>2022</v>
      </c>
      <c r="J44" s="32" t="s">
        <v>549</v>
      </c>
      <c r="K44" s="32" t="s">
        <v>129</v>
      </c>
      <c r="L44" s="34" t="s">
        <v>272</v>
      </c>
      <c r="M44" s="34">
        <v>1</v>
      </c>
      <c r="N44" s="34"/>
      <c r="O44" s="34">
        <v>1</v>
      </c>
      <c r="P44" s="34"/>
      <c r="Q44" s="34"/>
      <c r="R44" s="34"/>
      <c r="S44" s="34"/>
      <c r="T44" s="34"/>
      <c r="U44" s="31"/>
    </row>
    <row r="45" spans="1:21" ht="50.1" customHeight="1">
      <c r="A45" s="35" t="s">
        <v>195</v>
      </c>
      <c r="B45" s="30" t="s">
        <v>399</v>
      </c>
      <c r="C45" s="31" t="s">
        <v>487</v>
      </c>
      <c r="D45" s="31" t="s">
        <v>135</v>
      </c>
      <c r="E45" s="31" t="s">
        <v>9</v>
      </c>
      <c r="F45" s="32">
        <v>2017</v>
      </c>
      <c r="G45" s="32" t="s">
        <v>196</v>
      </c>
      <c r="H45" s="33" t="s">
        <v>202</v>
      </c>
      <c r="I45" s="32">
        <v>2022</v>
      </c>
      <c r="J45" s="32" t="s">
        <v>549</v>
      </c>
      <c r="K45" s="32" t="s">
        <v>323</v>
      </c>
      <c r="L45" s="34"/>
      <c r="M45" s="34">
        <v>1</v>
      </c>
      <c r="N45" s="34"/>
      <c r="O45" s="34">
        <v>1</v>
      </c>
      <c r="P45" s="34"/>
      <c r="Q45" s="34"/>
      <c r="R45" s="34"/>
      <c r="S45" s="34"/>
      <c r="T45" s="34"/>
      <c r="U45" s="31"/>
    </row>
    <row r="46" spans="1:21" ht="50.1" customHeight="1">
      <c r="A46" s="35" t="s">
        <v>197</v>
      </c>
      <c r="B46" s="30" t="s">
        <v>547</v>
      </c>
      <c r="C46" s="31" t="s">
        <v>548</v>
      </c>
      <c r="D46" s="31" t="s">
        <v>89</v>
      </c>
      <c r="E46" s="31" t="s">
        <v>198</v>
      </c>
      <c r="F46" s="32">
        <v>2018</v>
      </c>
      <c r="G46" s="32" t="s">
        <v>190</v>
      </c>
      <c r="H46" s="33" t="s">
        <v>20</v>
      </c>
      <c r="I46" s="32">
        <v>2022</v>
      </c>
      <c r="J46" s="32" t="s">
        <v>549</v>
      </c>
      <c r="K46" s="32" t="s">
        <v>323</v>
      </c>
      <c r="L46" s="34"/>
      <c r="M46" s="34">
        <v>1</v>
      </c>
      <c r="N46" s="34"/>
      <c r="O46" s="34">
        <v>1</v>
      </c>
      <c r="P46" s="34"/>
      <c r="Q46" s="34"/>
      <c r="R46" s="34"/>
      <c r="S46" s="34"/>
      <c r="T46" s="34"/>
      <c r="U46" s="31" t="s">
        <v>112</v>
      </c>
    </row>
    <row r="47" spans="1:21" ht="50.1" customHeight="1">
      <c r="A47" s="35" t="s">
        <v>559</v>
      </c>
      <c r="B47" s="30" t="s">
        <v>410</v>
      </c>
      <c r="C47" s="31" t="s">
        <v>499</v>
      </c>
      <c r="D47" s="31" t="s">
        <v>199</v>
      </c>
      <c r="E47" s="31" t="s">
        <v>541</v>
      </c>
      <c r="F47" s="32">
        <v>1966</v>
      </c>
      <c r="G47" s="32" t="s">
        <v>200</v>
      </c>
      <c r="H47" s="33" t="s">
        <v>203</v>
      </c>
      <c r="I47" s="32">
        <v>2022</v>
      </c>
      <c r="J47" s="32" t="s">
        <v>549</v>
      </c>
      <c r="K47" s="32" t="s">
        <v>325</v>
      </c>
      <c r="L47" s="34"/>
      <c r="M47" s="34">
        <v>1</v>
      </c>
      <c r="N47" s="34"/>
      <c r="O47" s="34">
        <v>1</v>
      </c>
      <c r="P47" s="34"/>
      <c r="Q47" s="34"/>
      <c r="R47" s="34"/>
      <c r="S47" s="34"/>
      <c r="T47" s="34"/>
      <c r="U47" s="31" t="s">
        <v>557</v>
      </c>
    </row>
    <row r="48" spans="1:21" ht="50.1" customHeight="1">
      <c r="A48" s="35" t="s">
        <v>207</v>
      </c>
      <c r="B48" s="30" t="s">
        <v>387</v>
      </c>
      <c r="C48" s="31" t="s">
        <v>523</v>
      </c>
      <c r="D48" s="31" t="s">
        <v>131</v>
      </c>
      <c r="E48" s="31" t="s">
        <v>43</v>
      </c>
      <c r="F48" s="32">
        <v>1953</v>
      </c>
      <c r="G48" s="32" t="s">
        <v>130</v>
      </c>
      <c r="H48" s="33" t="s">
        <v>68</v>
      </c>
      <c r="I48" s="32">
        <v>2022</v>
      </c>
      <c r="J48" s="32" t="s">
        <v>549</v>
      </c>
      <c r="K48" s="32" t="s">
        <v>325</v>
      </c>
      <c r="L48" s="34"/>
      <c r="M48" s="34">
        <v>1</v>
      </c>
      <c r="N48" s="34"/>
      <c r="O48" s="34">
        <v>1</v>
      </c>
      <c r="P48" s="34"/>
      <c r="Q48" s="34"/>
      <c r="R48" s="34"/>
      <c r="S48" s="34"/>
      <c r="T48" s="34"/>
      <c r="U48" s="31"/>
    </row>
    <row r="49" spans="1:21" ht="50.1" customHeight="1">
      <c r="A49" s="51" t="s">
        <v>270</v>
      </c>
      <c r="B49" s="30" t="s">
        <v>382</v>
      </c>
      <c r="C49" s="31" t="s">
        <v>528</v>
      </c>
      <c r="D49" s="31" t="s">
        <v>99</v>
      </c>
      <c r="E49" s="31" t="s">
        <v>9</v>
      </c>
      <c r="F49" s="32">
        <v>1996</v>
      </c>
      <c r="G49" s="32" t="s">
        <v>82</v>
      </c>
      <c r="H49" s="33" t="s">
        <v>45</v>
      </c>
      <c r="I49" s="32">
        <v>2022</v>
      </c>
      <c r="J49" s="32" t="s">
        <v>549</v>
      </c>
      <c r="K49" s="32" t="s">
        <v>325</v>
      </c>
      <c r="L49" s="34" t="s">
        <v>272</v>
      </c>
      <c r="M49" s="34">
        <v>1</v>
      </c>
      <c r="N49" s="34"/>
      <c r="O49" s="34">
        <v>1</v>
      </c>
      <c r="P49" s="34"/>
      <c r="Q49" s="34"/>
      <c r="R49" s="34"/>
      <c r="S49" s="34"/>
      <c r="T49" s="34"/>
      <c r="U49" s="31" t="s">
        <v>558</v>
      </c>
    </row>
    <row r="50" spans="1:21" ht="50.1" customHeight="1">
      <c r="A50" s="35" t="s">
        <v>250</v>
      </c>
      <c r="B50" s="30" t="s">
        <v>342</v>
      </c>
      <c r="C50" s="31" t="s">
        <v>435</v>
      </c>
      <c r="D50" s="31" t="s">
        <v>99</v>
      </c>
      <c r="E50" s="31" t="s">
        <v>79</v>
      </c>
      <c r="F50" s="32">
        <v>1954</v>
      </c>
      <c r="G50" s="32" t="s">
        <v>166</v>
      </c>
      <c r="H50" s="33" t="s">
        <v>206</v>
      </c>
      <c r="I50" s="32">
        <v>2021</v>
      </c>
      <c r="J50" s="32" t="s">
        <v>549</v>
      </c>
      <c r="K50" s="32" t="s">
        <v>325</v>
      </c>
      <c r="L50" s="34"/>
      <c r="M50" s="34">
        <v>1</v>
      </c>
      <c r="N50" s="34"/>
      <c r="O50" s="34">
        <v>1</v>
      </c>
      <c r="P50" s="34"/>
      <c r="Q50" s="34"/>
      <c r="R50" s="34"/>
      <c r="S50" s="34"/>
      <c r="T50" s="34"/>
      <c r="U50" s="31" t="s">
        <v>583</v>
      </c>
    </row>
    <row r="51" spans="1:21" ht="50.1" customHeight="1">
      <c r="A51" s="35" t="s">
        <v>317</v>
      </c>
      <c r="B51" s="30"/>
      <c r="C51" s="31"/>
      <c r="D51" s="31"/>
      <c r="E51" s="31"/>
      <c r="F51" s="32"/>
      <c r="G51" s="32" t="s">
        <v>66</v>
      </c>
      <c r="H51" s="33" t="s">
        <v>93</v>
      </c>
      <c r="I51" s="32">
        <v>2021</v>
      </c>
      <c r="J51" s="32" t="s">
        <v>550</v>
      </c>
      <c r="K51" s="32"/>
      <c r="L51" s="34" t="s">
        <v>272</v>
      </c>
      <c r="M51" s="34">
        <v>1</v>
      </c>
      <c r="N51" s="34"/>
      <c r="O51" s="34">
        <v>1</v>
      </c>
      <c r="P51" s="34"/>
      <c r="Q51" s="34"/>
      <c r="R51" s="34"/>
      <c r="S51" s="34"/>
      <c r="T51" s="34"/>
      <c r="U51" s="31"/>
    </row>
    <row r="52" spans="1:21" ht="50.1" customHeight="1">
      <c r="A52" s="35" t="s">
        <v>258</v>
      </c>
      <c r="B52" s="30" t="s">
        <v>375</v>
      </c>
      <c r="C52" s="31" t="s">
        <v>473</v>
      </c>
      <c r="D52" s="31" t="s">
        <v>537</v>
      </c>
      <c r="E52" s="31" t="s">
        <v>7</v>
      </c>
      <c r="F52" s="32">
        <v>2014</v>
      </c>
      <c r="G52" s="32" t="s">
        <v>126</v>
      </c>
      <c r="H52" s="33" t="s">
        <v>590</v>
      </c>
      <c r="I52" s="32">
        <v>2021</v>
      </c>
      <c r="J52" s="32" t="s">
        <v>549</v>
      </c>
      <c r="K52" s="32" t="s">
        <v>129</v>
      </c>
      <c r="L52" s="34"/>
      <c r="M52" s="34">
        <v>1</v>
      </c>
      <c r="N52" s="34"/>
      <c r="O52" s="34">
        <v>1</v>
      </c>
      <c r="P52" s="34"/>
      <c r="Q52" s="34"/>
      <c r="R52" s="34"/>
      <c r="S52" s="34"/>
      <c r="T52" s="34"/>
      <c r="U52" s="31" t="s">
        <v>578</v>
      </c>
    </row>
    <row r="53" spans="1:21" ht="50.1" customHeight="1">
      <c r="A53" s="35" t="s">
        <v>168</v>
      </c>
      <c r="B53" s="30" t="s">
        <v>390</v>
      </c>
      <c r="C53" s="31" t="s">
        <v>478</v>
      </c>
      <c r="D53" s="31" t="s">
        <v>135</v>
      </c>
      <c r="E53" s="31" t="s">
        <v>169</v>
      </c>
      <c r="F53" s="32">
        <v>2015</v>
      </c>
      <c r="G53" s="32" t="s">
        <v>156</v>
      </c>
      <c r="H53" s="33" t="s">
        <v>63</v>
      </c>
      <c r="I53" s="32">
        <v>2021</v>
      </c>
      <c r="J53" s="32" t="s">
        <v>549</v>
      </c>
      <c r="K53" s="32" t="s">
        <v>323</v>
      </c>
      <c r="L53" s="34" t="s">
        <v>272</v>
      </c>
      <c r="M53" s="34">
        <v>1</v>
      </c>
      <c r="N53" s="34"/>
      <c r="O53" s="34">
        <v>1</v>
      </c>
      <c r="P53" s="34"/>
      <c r="Q53" s="34"/>
      <c r="R53" s="34"/>
      <c r="S53" s="34"/>
      <c r="T53" s="34"/>
      <c r="U53" s="31"/>
    </row>
    <row r="54" spans="1:21" ht="50.1" customHeight="1">
      <c r="A54" s="35" t="s">
        <v>263</v>
      </c>
      <c r="B54" s="30" t="s">
        <v>392</v>
      </c>
      <c r="C54" s="31" t="s">
        <v>480</v>
      </c>
      <c r="D54" s="31" t="s">
        <v>125</v>
      </c>
      <c r="E54" s="31" t="s">
        <v>9</v>
      </c>
      <c r="F54" s="32">
        <v>2019</v>
      </c>
      <c r="G54" s="32" t="s">
        <v>178</v>
      </c>
      <c r="H54" s="33" t="s">
        <v>591</v>
      </c>
      <c r="I54" s="32">
        <v>2021</v>
      </c>
      <c r="J54" s="32" t="s">
        <v>549</v>
      </c>
      <c r="K54" s="32" t="s">
        <v>129</v>
      </c>
      <c r="L54" s="34" t="s">
        <v>272</v>
      </c>
      <c r="M54" s="34">
        <v>1</v>
      </c>
      <c r="N54" s="34"/>
      <c r="O54" s="34">
        <v>1</v>
      </c>
      <c r="P54" s="34"/>
      <c r="Q54" s="34"/>
      <c r="R54" s="34"/>
      <c r="S54" s="34"/>
      <c r="T54" s="34"/>
      <c r="U54" s="43" t="s">
        <v>576</v>
      </c>
    </row>
    <row r="55" spans="1:21" s="36" customFormat="1" ht="50.1" customHeight="1">
      <c r="A55" s="35" t="s">
        <v>183</v>
      </c>
      <c r="B55" s="30" t="s">
        <v>397</v>
      </c>
      <c r="C55" s="31" t="s">
        <v>485</v>
      </c>
      <c r="D55" s="31" t="s">
        <v>99</v>
      </c>
      <c r="E55" s="31" t="s">
        <v>170</v>
      </c>
      <c r="F55" s="32">
        <v>1993</v>
      </c>
      <c r="G55" s="32" t="s">
        <v>171</v>
      </c>
      <c r="H55" s="33" t="s">
        <v>45</v>
      </c>
      <c r="I55" s="32">
        <v>2021</v>
      </c>
      <c r="J55" s="32" t="s">
        <v>549</v>
      </c>
      <c r="K55" s="32" t="s">
        <v>325</v>
      </c>
      <c r="L55" s="34" t="s">
        <v>272</v>
      </c>
      <c r="M55" s="34">
        <v>1</v>
      </c>
      <c r="N55" s="34"/>
      <c r="O55" s="34">
        <v>1</v>
      </c>
      <c r="P55" s="34"/>
      <c r="Q55" s="34"/>
      <c r="R55" s="34"/>
      <c r="S55" s="34"/>
      <c r="T55" s="34"/>
      <c r="U55" s="31"/>
    </row>
    <row r="56" spans="1:21" s="36" customFormat="1" ht="50.1" customHeight="1">
      <c r="A56" s="35" t="s">
        <v>174</v>
      </c>
      <c r="B56" s="30" t="s">
        <v>420</v>
      </c>
      <c r="C56" s="31" t="s">
        <v>509</v>
      </c>
      <c r="D56" s="31" t="s">
        <v>99</v>
      </c>
      <c r="E56" s="31" t="s">
        <v>9</v>
      </c>
      <c r="F56" s="32">
        <v>2018</v>
      </c>
      <c r="G56" s="50" t="s">
        <v>119</v>
      </c>
      <c r="H56" s="33" t="s">
        <v>54</v>
      </c>
      <c r="I56" s="32">
        <v>2021</v>
      </c>
      <c r="J56" s="32" t="s">
        <v>549</v>
      </c>
      <c r="K56" s="32" t="s">
        <v>323</v>
      </c>
      <c r="L56" s="34" t="s">
        <v>272</v>
      </c>
      <c r="M56" s="34">
        <v>1</v>
      </c>
      <c r="N56" s="34"/>
      <c r="O56" s="34">
        <v>1</v>
      </c>
      <c r="P56" s="34"/>
      <c r="Q56" s="34"/>
      <c r="R56" s="34"/>
      <c r="S56" s="34"/>
      <c r="T56" s="34"/>
      <c r="U56" s="31" t="s">
        <v>112</v>
      </c>
    </row>
    <row r="57" spans="1:21" s="36" customFormat="1" ht="50.1" customHeight="1">
      <c r="A57" s="35" t="s">
        <v>225</v>
      </c>
      <c r="B57" s="30" t="s">
        <v>421</v>
      </c>
      <c r="C57" s="31" t="s">
        <v>510</v>
      </c>
      <c r="D57" s="31" t="s">
        <v>99</v>
      </c>
      <c r="E57" s="31" t="s">
        <v>172</v>
      </c>
      <c r="F57" s="32">
        <v>2019</v>
      </c>
      <c r="G57" s="32" t="s">
        <v>173</v>
      </c>
      <c r="H57" s="33" t="s">
        <v>26</v>
      </c>
      <c r="I57" s="32">
        <v>2021</v>
      </c>
      <c r="J57" s="32" t="s">
        <v>549</v>
      </c>
      <c r="K57" s="32" t="s">
        <v>129</v>
      </c>
      <c r="L57" s="34"/>
      <c r="M57" s="34">
        <v>1</v>
      </c>
      <c r="N57" s="34"/>
      <c r="O57" s="34">
        <v>1</v>
      </c>
      <c r="P57" s="34"/>
      <c r="Q57" s="34"/>
      <c r="R57" s="34"/>
      <c r="S57" s="34"/>
      <c r="T57" s="34"/>
      <c r="U57" s="31"/>
    </row>
    <row r="58" spans="1:21" s="36" customFormat="1" ht="50.1" customHeight="1">
      <c r="A58" s="35" t="s">
        <v>251</v>
      </c>
      <c r="B58" s="30" t="s">
        <v>344</v>
      </c>
      <c r="C58" s="31" t="s">
        <v>437</v>
      </c>
      <c r="D58" s="31" t="s">
        <v>120</v>
      </c>
      <c r="E58" s="31" t="s">
        <v>146</v>
      </c>
      <c r="F58" s="32">
        <v>2017</v>
      </c>
      <c r="G58" s="32" t="s">
        <v>66</v>
      </c>
      <c r="H58" s="33" t="s">
        <v>22</v>
      </c>
      <c r="I58" s="32">
        <v>2020</v>
      </c>
      <c r="J58" s="32" t="s">
        <v>549</v>
      </c>
      <c r="K58" s="32" t="s">
        <v>323</v>
      </c>
      <c r="L58" s="34"/>
      <c r="M58" s="34">
        <v>1</v>
      </c>
      <c r="N58" s="34"/>
      <c r="O58" s="34">
        <v>1</v>
      </c>
      <c r="P58" s="34"/>
      <c r="Q58" s="34"/>
      <c r="R58" s="34"/>
      <c r="S58" s="34"/>
      <c r="T58" s="34"/>
      <c r="U58" s="31" t="s">
        <v>582</v>
      </c>
    </row>
    <row r="59" spans="1:21" s="36" customFormat="1" ht="50.1" customHeight="1">
      <c r="A59" s="35" t="s">
        <v>147</v>
      </c>
      <c r="B59" s="30" t="s">
        <v>358</v>
      </c>
      <c r="C59" s="31" t="s">
        <v>453</v>
      </c>
      <c r="D59" s="31" t="s">
        <v>120</v>
      </c>
      <c r="E59" s="31" t="s">
        <v>7</v>
      </c>
      <c r="F59" s="32">
        <v>1947</v>
      </c>
      <c r="G59" s="32" t="s">
        <v>156</v>
      </c>
      <c r="H59" s="33" t="s">
        <v>47</v>
      </c>
      <c r="I59" s="32">
        <v>2020</v>
      </c>
      <c r="J59" s="32" t="s">
        <v>549</v>
      </c>
      <c r="K59" s="32" t="s">
        <v>325</v>
      </c>
      <c r="L59" s="34"/>
      <c r="M59" s="34">
        <v>1</v>
      </c>
      <c r="N59" s="34"/>
      <c r="O59" s="34">
        <v>1</v>
      </c>
      <c r="P59" s="34"/>
      <c r="Q59" s="34"/>
      <c r="R59" s="34"/>
      <c r="S59" s="34"/>
      <c r="T59" s="34"/>
      <c r="U59" s="31"/>
    </row>
    <row r="60" spans="1:21" ht="50.1" customHeight="1">
      <c r="A60" s="35" t="s">
        <v>257</v>
      </c>
      <c r="B60" s="30" t="s">
        <v>374</v>
      </c>
      <c r="C60" s="31" t="s">
        <v>472</v>
      </c>
      <c r="D60" s="31" t="s">
        <v>99</v>
      </c>
      <c r="E60" s="31" t="s">
        <v>7</v>
      </c>
      <c r="F60" s="32">
        <v>2017</v>
      </c>
      <c r="G60" s="32" t="s">
        <v>158</v>
      </c>
      <c r="H60" s="33" t="s">
        <v>153</v>
      </c>
      <c r="I60" s="32">
        <v>2020</v>
      </c>
      <c r="J60" s="32" t="s">
        <v>549</v>
      </c>
      <c r="K60" s="32" t="s">
        <v>323</v>
      </c>
      <c r="L60" s="34"/>
      <c r="M60" s="34">
        <v>1</v>
      </c>
      <c r="N60" s="34"/>
      <c r="O60" s="34">
        <v>1</v>
      </c>
      <c r="P60" s="34"/>
      <c r="Q60" s="34"/>
      <c r="R60" s="34"/>
      <c r="S60" s="34"/>
      <c r="T60" s="34"/>
      <c r="U60" s="31" t="s">
        <v>555</v>
      </c>
    </row>
    <row r="61" spans="1:21" ht="50.1" customHeight="1">
      <c r="A61" s="35" t="s">
        <v>261</v>
      </c>
      <c r="B61" s="30" t="s">
        <v>377</v>
      </c>
      <c r="C61" s="31" t="s">
        <v>475</v>
      </c>
      <c r="D61" s="31" t="s">
        <v>99</v>
      </c>
      <c r="E61" s="31" t="s">
        <v>9</v>
      </c>
      <c r="F61" s="32">
        <v>2019</v>
      </c>
      <c r="G61" s="32" t="s">
        <v>130</v>
      </c>
      <c r="H61" s="33" t="s">
        <v>157</v>
      </c>
      <c r="I61" s="32">
        <v>2020</v>
      </c>
      <c r="J61" s="32" t="s">
        <v>549</v>
      </c>
      <c r="K61" s="32" t="s">
        <v>129</v>
      </c>
      <c r="L61" s="34" t="s">
        <v>272</v>
      </c>
      <c r="M61" s="34">
        <v>1</v>
      </c>
      <c r="N61" s="34"/>
      <c r="O61" s="34">
        <v>1</v>
      </c>
      <c r="P61" s="34"/>
      <c r="Q61" s="34"/>
      <c r="R61" s="34"/>
      <c r="S61" s="34"/>
      <c r="T61" s="34"/>
      <c r="U61" s="31" t="s">
        <v>331</v>
      </c>
    </row>
    <row r="62" spans="1:21" ht="50.1" customHeight="1">
      <c r="A62" s="35" t="s">
        <v>148</v>
      </c>
      <c r="B62" s="30" t="s">
        <v>535</v>
      </c>
      <c r="C62" s="31" t="s">
        <v>536</v>
      </c>
      <c r="D62" s="31" t="s">
        <v>155</v>
      </c>
      <c r="E62" s="31" t="s">
        <v>149</v>
      </c>
      <c r="F62" s="32">
        <v>1992</v>
      </c>
      <c r="G62" s="32" t="s">
        <v>44</v>
      </c>
      <c r="H62" s="33" t="s">
        <v>154</v>
      </c>
      <c r="I62" s="32">
        <v>2020</v>
      </c>
      <c r="J62" s="32" t="s">
        <v>549</v>
      </c>
      <c r="K62" s="32" t="s">
        <v>325</v>
      </c>
      <c r="L62" s="34"/>
      <c r="M62" s="34">
        <v>1</v>
      </c>
      <c r="N62" s="34"/>
      <c r="O62" s="34">
        <v>1</v>
      </c>
      <c r="P62" s="34"/>
      <c r="Q62" s="34"/>
      <c r="R62" s="34"/>
      <c r="S62" s="34"/>
      <c r="T62" s="34"/>
      <c r="U62" s="31"/>
    </row>
    <row r="63" spans="1:21" ht="50.1" customHeight="1">
      <c r="A63" s="35" t="s">
        <v>150</v>
      </c>
      <c r="B63" s="30" t="s">
        <v>350</v>
      </c>
      <c r="C63" s="31" t="s">
        <v>444</v>
      </c>
      <c r="D63" s="31" t="s">
        <v>89</v>
      </c>
      <c r="E63" s="31" t="s">
        <v>9</v>
      </c>
      <c r="F63" s="32">
        <v>1969</v>
      </c>
      <c r="G63" s="32" t="s">
        <v>44</v>
      </c>
      <c r="H63" s="33" t="s">
        <v>187</v>
      </c>
      <c r="I63" s="32">
        <v>2020</v>
      </c>
      <c r="J63" s="32" t="s">
        <v>549</v>
      </c>
      <c r="K63" s="32" t="s">
        <v>325</v>
      </c>
      <c r="L63" s="34" t="s">
        <v>272</v>
      </c>
      <c r="M63" s="34">
        <v>1</v>
      </c>
      <c r="N63" s="34"/>
      <c r="O63" s="34">
        <v>1</v>
      </c>
      <c r="P63" s="34"/>
      <c r="Q63" s="34"/>
      <c r="R63" s="34"/>
      <c r="S63" s="34"/>
      <c r="T63" s="34"/>
      <c r="U63" s="31"/>
    </row>
    <row r="64" spans="1:21" ht="50.1" customHeight="1">
      <c r="A64" s="35" t="s">
        <v>319</v>
      </c>
      <c r="B64" s="30" t="s">
        <v>414</v>
      </c>
      <c r="C64" s="31" t="s">
        <v>503</v>
      </c>
      <c r="D64" s="31" t="s">
        <v>99</v>
      </c>
      <c r="E64" s="31" t="s">
        <v>162</v>
      </c>
      <c r="F64" s="32">
        <v>2017</v>
      </c>
      <c r="G64" s="32" t="s">
        <v>92</v>
      </c>
      <c r="H64" s="33" t="s">
        <v>161</v>
      </c>
      <c r="I64" s="32">
        <v>2020</v>
      </c>
      <c r="J64" s="32" t="s">
        <v>549</v>
      </c>
      <c r="K64" s="32" t="s">
        <v>129</v>
      </c>
      <c r="L64" s="34"/>
      <c r="M64" s="34">
        <v>1</v>
      </c>
      <c r="N64" s="34"/>
      <c r="O64" s="34">
        <v>1</v>
      </c>
      <c r="P64" s="34"/>
      <c r="Q64" s="34"/>
      <c r="R64" s="34"/>
      <c r="S64" s="34"/>
      <c r="T64" s="34"/>
      <c r="U64" s="31" t="s">
        <v>542</v>
      </c>
    </row>
    <row r="65" spans="1:21" ht="50.1" customHeight="1">
      <c r="A65" s="35" t="s">
        <v>575</v>
      </c>
      <c r="B65" s="30" t="s">
        <v>363</v>
      </c>
      <c r="C65" s="31" t="s">
        <v>459</v>
      </c>
      <c r="D65" s="31" t="s">
        <v>141</v>
      </c>
      <c r="E65" s="31" t="s">
        <v>7</v>
      </c>
      <c r="F65" s="32">
        <v>2018</v>
      </c>
      <c r="G65" s="50" t="s">
        <v>151</v>
      </c>
      <c r="H65" s="33" t="s">
        <v>143</v>
      </c>
      <c r="I65" s="32">
        <v>2020</v>
      </c>
      <c r="J65" s="32" t="s">
        <v>550</v>
      </c>
      <c r="K65" s="32"/>
      <c r="L65" s="34" t="s">
        <v>272</v>
      </c>
      <c r="M65" s="34">
        <v>1</v>
      </c>
      <c r="N65" s="34"/>
      <c r="O65" s="34">
        <v>1</v>
      </c>
      <c r="P65" s="34"/>
      <c r="Q65" s="34"/>
      <c r="R65" s="34"/>
      <c r="S65" s="34"/>
      <c r="T65" s="34"/>
      <c r="U65" s="31" t="s">
        <v>565</v>
      </c>
    </row>
    <row r="66" spans="1:21" ht="50.1" customHeight="1">
      <c r="A66" s="35" t="s">
        <v>563</v>
      </c>
      <c r="B66" s="30" t="s">
        <v>384</v>
      </c>
      <c r="C66" s="31" t="s">
        <v>526</v>
      </c>
      <c r="D66" s="31" t="s">
        <v>99</v>
      </c>
      <c r="E66" s="31" t="s">
        <v>7</v>
      </c>
      <c r="F66" s="32">
        <v>2008</v>
      </c>
      <c r="G66" s="32" t="s">
        <v>66</v>
      </c>
      <c r="H66" s="33" t="s">
        <v>152</v>
      </c>
      <c r="I66" s="32">
        <v>2020</v>
      </c>
      <c r="J66" s="32" t="s">
        <v>549</v>
      </c>
      <c r="K66" s="32" t="s">
        <v>323</v>
      </c>
      <c r="L66" s="34"/>
      <c r="M66" s="34">
        <v>1</v>
      </c>
      <c r="N66" s="34"/>
      <c r="O66" s="34">
        <v>1</v>
      </c>
      <c r="P66" s="34"/>
      <c r="Q66" s="34"/>
      <c r="R66" s="34"/>
      <c r="S66" s="34"/>
      <c r="T66" s="34"/>
      <c r="U66" s="31"/>
    </row>
    <row r="67" spans="1:21" ht="50.1" customHeight="1">
      <c r="A67" s="35" t="s">
        <v>320</v>
      </c>
      <c r="B67" s="30" t="s">
        <v>381</v>
      </c>
      <c r="C67" s="31" t="s">
        <v>529</v>
      </c>
      <c r="D67" s="31" t="s">
        <v>99</v>
      </c>
      <c r="E67" s="31" t="s">
        <v>164</v>
      </c>
      <c r="F67" s="32">
        <v>1987</v>
      </c>
      <c r="G67" s="32" t="s">
        <v>52</v>
      </c>
      <c r="H67" s="33" t="s">
        <v>163</v>
      </c>
      <c r="I67" s="32">
        <v>2020</v>
      </c>
      <c r="J67" s="32" t="s">
        <v>549</v>
      </c>
      <c r="K67" s="32" t="s">
        <v>325</v>
      </c>
      <c r="L67" s="34"/>
      <c r="M67" s="34">
        <v>1</v>
      </c>
      <c r="N67" s="34"/>
      <c r="O67" s="34">
        <v>1</v>
      </c>
      <c r="P67" s="34"/>
      <c r="Q67" s="34"/>
      <c r="R67" s="34"/>
      <c r="S67" s="34"/>
      <c r="T67" s="34"/>
      <c r="U67" s="31" t="s">
        <v>542</v>
      </c>
    </row>
    <row r="68" spans="1:21" ht="50.1" customHeight="1">
      <c r="A68" s="58" t="s">
        <v>223</v>
      </c>
      <c r="B68" s="30" t="s">
        <v>346</v>
      </c>
      <c r="C68" s="31" t="s">
        <v>439</v>
      </c>
      <c r="D68" s="31" t="s">
        <v>120</v>
      </c>
      <c r="E68" s="31" t="s">
        <v>7</v>
      </c>
      <c r="F68" s="32">
        <v>1998</v>
      </c>
      <c r="G68" s="32" t="s">
        <v>124</v>
      </c>
      <c r="H68" s="33" t="s">
        <v>102</v>
      </c>
      <c r="I68" s="32">
        <v>2019</v>
      </c>
      <c r="J68" s="32" t="s">
        <v>549</v>
      </c>
      <c r="K68" s="32" t="s">
        <v>129</v>
      </c>
      <c r="L68" s="34" t="s">
        <v>272</v>
      </c>
      <c r="M68" s="34">
        <v>1</v>
      </c>
      <c r="N68" s="34"/>
      <c r="O68" s="34">
        <v>1</v>
      </c>
      <c r="P68" s="34"/>
      <c r="Q68" s="34"/>
      <c r="R68" s="34"/>
      <c r="S68" s="34"/>
      <c r="T68" s="34"/>
      <c r="U68" s="31"/>
    </row>
    <row r="69" spans="1:21" ht="50.1" customHeight="1">
      <c r="A69" s="35" t="s">
        <v>253</v>
      </c>
      <c r="B69" s="30" t="s">
        <v>569</v>
      </c>
      <c r="C69" s="31" t="s">
        <v>442</v>
      </c>
      <c r="D69" s="31" t="s">
        <v>131</v>
      </c>
      <c r="E69" s="31" t="s">
        <v>7</v>
      </c>
      <c r="F69" s="32">
        <v>1985</v>
      </c>
      <c r="G69" s="32" t="s">
        <v>76</v>
      </c>
      <c r="H69" s="33" t="s">
        <v>588</v>
      </c>
      <c r="I69" s="32">
        <v>2019</v>
      </c>
      <c r="J69" s="32" t="s">
        <v>550</v>
      </c>
      <c r="K69" s="32"/>
      <c r="L69" s="34"/>
      <c r="M69" s="34">
        <v>1</v>
      </c>
      <c r="N69" s="34"/>
      <c r="O69" s="34">
        <v>1</v>
      </c>
      <c r="P69" s="34"/>
      <c r="Q69" s="34"/>
      <c r="R69" s="34"/>
      <c r="S69" s="34"/>
      <c r="T69" s="34"/>
      <c r="U69" s="31" t="s">
        <v>580</v>
      </c>
    </row>
    <row r="70" spans="1:21" ht="50.1" customHeight="1">
      <c r="A70" s="35" t="s">
        <v>255</v>
      </c>
      <c r="B70" s="30" t="s">
        <v>355</v>
      </c>
      <c r="C70" s="31" t="s">
        <v>450</v>
      </c>
      <c r="D70" s="31" t="s">
        <v>99</v>
      </c>
      <c r="E70" s="31" t="s">
        <v>9</v>
      </c>
      <c r="F70" s="32">
        <v>1962</v>
      </c>
      <c r="G70" s="32" t="s">
        <v>145</v>
      </c>
      <c r="H70" s="33" t="s">
        <v>29</v>
      </c>
      <c r="I70" s="32">
        <v>2019</v>
      </c>
      <c r="J70" s="32" t="s">
        <v>549</v>
      </c>
      <c r="K70" s="32" t="s">
        <v>325</v>
      </c>
      <c r="L70" s="34" t="s">
        <v>272</v>
      </c>
      <c r="M70" s="34">
        <v>1</v>
      </c>
      <c r="N70" s="34"/>
      <c r="O70" s="34">
        <v>1</v>
      </c>
      <c r="P70" s="34"/>
      <c r="Q70" s="34"/>
      <c r="R70" s="34"/>
      <c r="S70" s="34"/>
      <c r="T70" s="34"/>
      <c r="U70" s="31" t="s">
        <v>564</v>
      </c>
    </row>
    <row r="71" spans="1:21" ht="50.1" customHeight="1">
      <c r="A71" s="35" t="s">
        <v>137</v>
      </c>
      <c r="B71" s="30" t="s">
        <v>361</v>
      </c>
      <c r="C71" s="31" t="s">
        <v>456</v>
      </c>
      <c r="D71" s="31" t="s">
        <v>99</v>
      </c>
      <c r="E71" s="31" t="s">
        <v>7</v>
      </c>
      <c r="F71" s="32">
        <v>1973</v>
      </c>
      <c r="G71" s="32" t="s">
        <v>121</v>
      </c>
      <c r="H71" s="33" t="s">
        <v>138</v>
      </c>
      <c r="I71" s="32">
        <v>2019</v>
      </c>
      <c r="J71" s="32" t="s">
        <v>549</v>
      </c>
      <c r="K71" s="32" t="s">
        <v>325</v>
      </c>
      <c r="L71" s="34"/>
      <c r="M71" s="34">
        <v>1</v>
      </c>
      <c r="N71" s="34"/>
      <c r="O71" s="34">
        <v>1</v>
      </c>
      <c r="P71" s="34"/>
      <c r="Q71" s="34"/>
      <c r="R71" s="34"/>
      <c r="S71" s="34"/>
      <c r="T71" s="34"/>
      <c r="U71" s="31"/>
    </row>
    <row r="72" spans="1:21" ht="50.1" customHeight="1">
      <c r="A72" s="35" t="s">
        <v>184</v>
      </c>
      <c r="B72" s="30" t="s">
        <v>377</v>
      </c>
      <c r="C72" s="31" t="s">
        <v>482</v>
      </c>
      <c r="D72" s="31" t="s">
        <v>125</v>
      </c>
      <c r="E72" s="31" t="s">
        <v>9</v>
      </c>
      <c r="F72" s="32">
        <v>2016</v>
      </c>
      <c r="G72" s="32" t="s">
        <v>139</v>
      </c>
      <c r="H72" s="33" t="s">
        <v>22</v>
      </c>
      <c r="I72" s="32">
        <v>2019</v>
      </c>
      <c r="J72" s="32" t="s">
        <v>549</v>
      </c>
      <c r="K72" s="32" t="s">
        <v>328</v>
      </c>
      <c r="L72" s="34" t="s">
        <v>272</v>
      </c>
      <c r="M72" s="34">
        <v>1</v>
      </c>
      <c r="N72" s="34"/>
      <c r="O72" s="34">
        <v>1</v>
      </c>
      <c r="P72" s="34"/>
      <c r="Q72" s="34"/>
      <c r="R72" s="34"/>
      <c r="S72" s="34"/>
      <c r="T72" s="34"/>
      <c r="U72" s="31"/>
    </row>
    <row r="73" spans="1:21" ht="63" customHeight="1">
      <c r="A73" s="35" t="s">
        <v>144</v>
      </c>
      <c r="B73" s="30" t="s">
        <v>394</v>
      </c>
      <c r="C73" s="31" t="s">
        <v>447</v>
      </c>
      <c r="D73" s="31" t="s">
        <v>72</v>
      </c>
      <c r="E73" s="31" t="s">
        <v>7</v>
      </c>
      <c r="F73" s="32">
        <v>1954</v>
      </c>
      <c r="G73" s="32" t="s">
        <v>35</v>
      </c>
      <c r="H73" s="33" t="s">
        <v>47</v>
      </c>
      <c r="I73" s="32">
        <v>2019</v>
      </c>
      <c r="J73" s="32" t="s">
        <v>549</v>
      </c>
      <c r="K73" s="32" t="s">
        <v>327</v>
      </c>
      <c r="L73" s="34"/>
      <c r="M73" s="34">
        <v>1</v>
      </c>
      <c r="N73" s="34"/>
      <c r="O73" s="34">
        <v>1</v>
      </c>
      <c r="P73" s="34"/>
      <c r="Q73" s="34"/>
      <c r="R73" s="34"/>
      <c r="S73" s="34"/>
      <c r="T73" s="34"/>
      <c r="U73" s="31"/>
    </row>
    <row r="74" spans="1:21" ht="50.1" customHeight="1">
      <c r="A74" s="35" t="s">
        <v>264</v>
      </c>
      <c r="B74" s="30" t="s">
        <v>402</v>
      </c>
      <c r="C74" s="31" t="s">
        <v>490</v>
      </c>
      <c r="D74" s="31" t="s">
        <v>141</v>
      </c>
      <c r="E74" s="31" t="s">
        <v>7</v>
      </c>
      <c r="F74" s="32">
        <v>2016</v>
      </c>
      <c r="G74" s="32" t="s">
        <v>142</v>
      </c>
      <c r="H74" s="33" t="s">
        <v>143</v>
      </c>
      <c r="I74" s="32">
        <v>2019</v>
      </c>
      <c r="J74" s="32" t="s">
        <v>549</v>
      </c>
      <c r="K74" s="32" t="s">
        <v>129</v>
      </c>
      <c r="L74" s="34"/>
      <c r="M74" s="34">
        <v>1</v>
      </c>
      <c r="N74" s="34"/>
      <c r="O74" s="34">
        <v>1</v>
      </c>
      <c r="P74" s="34"/>
      <c r="Q74" s="34"/>
      <c r="R74" s="34"/>
      <c r="S74" s="34"/>
      <c r="T74" s="34"/>
      <c r="U74" s="31" t="s">
        <v>577</v>
      </c>
    </row>
    <row r="75" spans="1:21" ht="50.1" customHeight="1">
      <c r="A75" s="35" t="s">
        <v>266</v>
      </c>
      <c r="B75" s="30" t="s">
        <v>409</v>
      </c>
      <c r="C75" s="31" t="s">
        <v>498</v>
      </c>
      <c r="D75" s="31" t="s">
        <v>131</v>
      </c>
      <c r="E75" s="31" t="s">
        <v>9</v>
      </c>
      <c r="F75" s="32">
        <v>2017</v>
      </c>
      <c r="G75" s="32" t="s">
        <v>82</v>
      </c>
      <c r="H75" s="33" t="s">
        <v>26</v>
      </c>
      <c r="I75" s="32">
        <v>2019</v>
      </c>
      <c r="J75" s="32" t="s">
        <v>549</v>
      </c>
      <c r="K75" s="32" t="s">
        <v>129</v>
      </c>
      <c r="L75" s="34" t="s">
        <v>272</v>
      </c>
      <c r="M75" s="34">
        <v>1</v>
      </c>
      <c r="N75" s="34"/>
      <c r="O75" s="34">
        <v>1</v>
      </c>
      <c r="P75" s="34"/>
      <c r="Q75" s="34"/>
      <c r="R75" s="34"/>
      <c r="S75" s="34"/>
      <c r="T75" s="34"/>
      <c r="U75" s="43" t="s">
        <v>571</v>
      </c>
    </row>
    <row r="76" spans="1:21" s="36" customFormat="1" ht="50.1" customHeight="1">
      <c r="A76" s="35" t="s">
        <v>116</v>
      </c>
      <c r="B76" s="38" t="s">
        <v>340</v>
      </c>
      <c r="C76" s="39" t="s">
        <v>434</v>
      </c>
      <c r="D76" s="39" t="s">
        <v>537</v>
      </c>
      <c r="E76" s="39" t="s">
        <v>7</v>
      </c>
      <c r="F76" s="40">
        <v>1979</v>
      </c>
      <c r="G76" s="40" t="s">
        <v>38</v>
      </c>
      <c r="H76" s="41" t="s">
        <v>165</v>
      </c>
      <c r="I76" s="40">
        <v>2018</v>
      </c>
      <c r="J76" s="32" t="s">
        <v>550</v>
      </c>
      <c r="K76" s="32"/>
      <c r="L76" s="34"/>
      <c r="M76" s="34">
        <v>1</v>
      </c>
      <c r="N76" s="34"/>
      <c r="O76" s="34">
        <v>1</v>
      </c>
      <c r="P76" s="34"/>
      <c r="Q76" s="34"/>
      <c r="R76" s="34"/>
      <c r="S76" s="34"/>
      <c r="T76" s="34"/>
      <c r="U76" s="39" t="s">
        <v>122</v>
      </c>
    </row>
    <row r="77" spans="1:21" s="36" customFormat="1" ht="50.1" customHeight="1">
      <c r="A77" s="35" t="s">
        <v>117</v>
      </c>
      <c r="B77" s="30" t="s">
        <v>349</v>
      </c>
      <c r="C77" s="31" t="s">
        <v>443</v>
      </c>
      <c r="D77" s="31" t="s">
        <v>99</v>
      </c>
      <c r="E77" s="31" t="s">
        <v>123</v>
      </c>
      <c r="F77" s="32">
        <v>2016</v>
      </c>
      <c r="G77" s="32" t="s">
        <v>124</v>
      </c>
      <c r="H77" s="33" t="s">
        <v>186</v>
      </c>
      <c r="I77" s="32">
        <v>2018</v>
      </c>
      <c r="J77" s="32" t="s">
        <v>549</v>
      </c>
      <c r="K77" s="32" t="s">
        <v>129</v>
      </c>
      <c r="L77" s="34" t="s">
        <v>111</v>
      </c>
      <c r="M77" s="34">
        <v>1</v>
      </c>
      <c r="N77" s="34"/>
      <c r="O77" s="34">
        <v>1</v>
      </c>
      <c r="P77" s="34"/>
      <c r="Q77" s="34"/>
      <c r="R77" s="34"/>
      <c r="S77" s="34"/>
      <c r="T77" s="34"/>
      <c r="U77" s="31"/>
    </row>
    <row r="78" spans="1:21" s="36" customFormat="1" ht="50.1" customHeight="1">
      <c r="A78" s="35" t="s">
        <v>113</v>
      </c>
      <c r="B78" s="30" t="s">
        <v>365</v>
      </c>
      <c r="C78" s="31" t="s">
        <v>461</v>
      </c>
      <c r="D78" s="31" t="s">
        <v>99</v>
      </c>
      <c r="E78" s="31" t="s">
        <v>9</v>
      </c>
      <c r="F78" s="32">
        <v>2016</v>
      </c>
      <c r="G78" s="32" t="s">
        <v>8</v>
      </c>
      <c r="H78" s="33" t="s">
        <v>54</v>
      </c>
      <c r="I78" s="32">
        <v>2018</v>
      </c>
      <c r="J78" s="32" t="s">
        <v>549</v>
      </c>
      <c r="K78" s="32" t="s">
        <v>129</v>
      </c>
      <c r="L78" s="34" t="s">
        <v>272</v>
      </c>
      <c r="M78" s="34">
        <v>1</v>
      </c>
      <c r="N78" s="34"/>
      <c r="O78" s="34">
        <v>1</v>
      </c>
      <c r="P78" s="34"/>
      <c r="Q78" s="34"/>
      <c r="R78" s="34"/>
      <c r="S78" s="34"/>
      <c r="T78" s="34"/>
      <c r="U78" s="31" t="s">
        <v>112</v>
      </c>
    </row>
    <row r="79" spans="1:21" s="36" customFormat="1" ht="50.1" customHeight="1">
      <c r="A79" s="35" t="s">
        <v>115</v>
      </c>
      <c r="B79" s="30" t="s">
        <v>406</v>
      </c>
      <c r="C79" s="31" t="s">
        <v>495</v>
      </c>
      <c r="D79" s="31" t="s">
        <v>120</v>
      </c>
      <c r="E79" s="31" t="s">
        <v>9</v>
      </c>
      <c r="F79" s="32">
        <v>2006</v>
      </c>
      <c r="G79" s="32" t="s">
        <v>121</v>
      </c>
      <c r="H79" s="33" t="s">
        <v>37</v>
      </c>
      <c r="I79" s="32">
        <v>2018</v>
      </c>
      <c r="J79" s="32" t="s">
        <v>550</v>
      </c>
      <c r="K79" s="32"/>
      <c r="L79" s="34" t="s">
        <v>272</v>
      </c>
      <c r="M79" s="34">
        <v>1</v>
      </c>
      <c r="N79" s="34"/>
      <c r="O79" s="34">
        <v>1</v>
      </c>
      <c r="P79" s="34"/>
      <c r="Q79" s="34"/>
      <c r="R79" s="34"/>
      <c r="S79" s="34"/>
      <c r="T79" s="34"/>
      <c r="U79" s="31"/>
    </row>
    <row r="80" spans="1:21" s="36" customFormat="1" ht="50.1" customHeight="1">
      <c r="A80" s="35" t="s">
        <v>114</v>
      </c>
      <c r="B80" s="30" t="s">
        <v>407</v>
      </c>
      <c r="C80" s="31" t="s">
        <v>496</v>
      </c>
      <c r="D80" s="31" t="s">
        <v>133</v>
      </c>
      <c r="E80" s="31" t="s">
        <v>9</v>
      </c>
      <c r="F80" s="32">
        <v>1947</v>
      </c>
      <c r="G80" s="32" t="s">
        <v>119</v>
      </c>
      <c r="H80" s="33" t="s">
        <v>63</v>
      </c>
      <c r="I80" s="32">
        <v>2018</v>
      </c>
      <c r="J80" s="32" t="s">
        <v>549</v>
      </c>
      <c r="K80" s="32" t="s">
        <v>325</v>
      </c>
      <c r="L80" s="34" t="s">
        <v>272</v>
      </c>
      <c r="M80" s="34">
        <v>1</v>
      </c>
      <c r="N80" s="34"/>
      <c r="O80" s="34">
        <v>1</v>
      </c>
      <c r="P80" s="34"/>
      <c r="Q80" s="34"/>
      <c r="R80" s="34"/>
      <c r="S80" s="34"/>
      <c r="T80" s="34"/>
      <c r="U80" s="31"/>
    </row>
    <row r="81" spans="1:23" ht="50.1" customHeight="1">
      <c r="A81" s="35" t="s">
        <v>118</v>
      </c>
      <c r="B81" s="30" t="s">
        <v>412</v>
      </c>
      <c r="C81" s="31" t="s">
        <v>501</v>
      </c>
      <c r="D81" s="31" t="s">
        <v>89</v>
      </c>
      <c r="E81" s="31" t="s">
        <v>7</v>
      </c>
      <c r="F81" s="32">
        <v>1960</v>
      </c>
      <c r="G81" s="32" t="s">
        <v>119</v>
      </c>
      <c r="H81" s="33" t="s">
        <v>47</v>
      </c>
      <c r="I81" s="32">
        <v>2018</v>
      </c>
      <c r="J81" s="32" t="s">
        <v>549</v>
      </c>
      <c r="K81" s="32" t="s">
        <v>325</v>
      </c>
      <c r="L81" s="34"/>
      <c r="M81" s="34">
        <v>1</v>
      </c>
      <c r="N81" s="34"/>
      <c r="O81" s="34">
        <v>1</v>
      </c>
      <c r="P81" s="34"/>
      <c r="Q81" s="34"/>
      <c r="R81" s="34"/>
      <c r="S81" s="34"/>
      <c r="T81" s="34"/>
      <c r="U81" s="31" t="s">
        <v>122</v>
      </c>
    </row>
    <row r="82" spans="1:23" ht="50.1" customHeight="1">
      <c r="A82" s="35" t="s">
        <v>561</v>
      </c>
      <c r="B82" s="30" t="s">
        <v>427</v>
      </c>
      <c r="C82" s="31" t="s">
        <v>519</v>
      </c>
      <c r="D82" s="31" t="s">
        <v>125</v>
      </c>
      <c r="E82" s="31" t="s">
        <v>9</v>
      </c>
      <c r="F82" s="32">
        <v>2016</v>
      </c>
      <c r="G82" s="32" t="s">
        <v>66</v>
      </c>
      <c r="H82" s="33" t="s">
        <v>128</v>
      </c>
      <c r="I82" s="32">
        <v>2018</v>
      </c>
      <c r="J82" s="32" t="s">
        <v>549</v>
      </c>
      <c r="K82" s="32" t="s">
        <v>329</v>
      </c>
      <c r="L82" s="34" t="s">
        <v>272</v>
      </c>
      <c r="M82" s="34">
        <v>1</v>
      </c>
      <c r="N82" s="34"/>
      <c r="O82" s="34">
        <v>1</v>
      </c>
      <c r="P82" s="34"/>
      <c r="Q82" s="34"/>
      <c r="R82" s="34"/>
      <c r="S82" s="34"/>
      <c r="T82" s="34"/>
      <c r="U82" s="31"/>
    </row>
    <row r="83" spans="1:23" ht="50.1" customHeight="1">
      <c r="A83" s="35" t="s">
        <v>562</v>
      </c>
      <c r="B83" s="30" t="s">
        <v>386</v>
      </c>
      <c r="C83" s="31" t="s">
        <v>524</v>
      </c>
      <c r="D83" s="31" t="s">
        <v>125</v>
      </c>
      <c r="E83" s="31" t="s">
        <v>79</v>
      </c>
      <c r="F83" s="32">
        <v>2002</v>
      </c>
      <c r="G83" s="32" t="s">
        <v>126</v>
      </c>
      <c r="H83" s="33" t="s">
        <v>128</v>
      </c>
      <c r="I83" s="32">
        <v>2018</v>
      </c>
      <c r="J83" s="32" t="s">
        <v>549</v>
      </c>
      <c r="K83" s="32" t="s">
        <v>326</v>
      </c>
      <c r="L83" s="34"/>
      <c r="M83" s="34">
        <v>1</v>
      </c>
      <c r="N83" s="34"/>
      <c r="O83" s="34">
        <v>1</v>
      </c>
      <c r="P83" s="34"/>
      <c r="Q83" s="34"/>
      <c r="R83" s="34"/>
      <c r="S83" s="34"/>
      <c r="T83" s="34"/>
      <c r="U83" s="31"/>
    </row>
    <row r="84" spans="1:23" ht="50.1" customHeight="1">
      <c r="A84" s="35" t="s">
        <v>103</v>
      </c>
      <c r="B84" s="30" t="s">
        <v>371</v>
      </c>
      <c r="C84" s="31" t="s">
        <v>468</v>
      </c>
      <c r="D84" s="31" t="s">
        <v>99</v>
      </c>
      <c r="E84" s="31" t="s">
        <v>9</v>
      </c>
      <c r="F84" s="40">
        <v>2015</v>
      </c>
      <c r="G84" s="40" t="s">
        <v>100</v>
      </c>
      <c r="H84" s="41" t="s">
        <v>587</v>
      </c>
      <c r="I84" s="32">
        <v>2017</v>
      </c>
      <c r="J84" s="32" t="s">
        <v>549</v>
      </c>
      <c r="K84" s="32" t="s">
        <v>323</v>
      </c>
      <c r="L84" s="34" t="s">
        <v>272</v>
      </c>
      <c r="M84" s="34">
        <v>1</v>
      </c>
      <c r="N84" s="34"/>
      <c r="O84" s="34">
        <v>1</v>
      </c>
      <c r="P84" s="34"/>
      <c r="Q84" s="34"/>
      <c r="R84" s="34"/>
      <c r="S84" s="34"/>
      <c r="T84" s="34"/>
      <c r="U84" s="31"/>
    </row>
    <row r="85" spans="1:23" ht="50.1" customHeight="1">
      <c r="A85" s="35" t="s">
        <v>106</v>
      </c>
      <c r="B85" s="44" t="s">
        <v>396</v>
      </c>
      <c r="C85" s="45" t="s">
        <v>484</v>
      </c>
      <c r="D85" s="39" t="s">
        <v>101</v>
      </c>
      <c r="E85" s="39" t="s">
        <v>7</v>
      </c>
      <c r="F85" s="40">
        <v>1944</v>
      </c>
      <c r="G85" s="40" t="s">
        <v>32</v>
      </c>
      <c r="H85" s="41" t="s">
        <v>74</v>
      </c>
      <c r="I85" s="32">
        <v>2017</v>
      </c>
      <c r="J85" s="32" t="s">
        <v>549</v>
      </c>
      <c r="K85" s="32" t="s">
        <v>325</v>
      </c>
      <c r="L85" s="34"/>
      <c r="M85" s="34">
        <v>1</v>
      </c>
      <c r="N85" s="34"/>
      <c r="O85" s="34">
        <v>1</v>
      </c>
      <c r="P85" s="34"/>
      <c r="Q85" s="34"/>
      <c r="R85" s="34"/>
      <c r="S85" s="34"/>
      <c r="T85" s="34"/>
      <c r="U85" s="31"/>
    </row>
    <row r="86" spans="1:23" ht="50.1" customHeight="1">
      <c r="A86" s="35" t="s">
        <v>182</v>
      </c>
      <c r="B86" s="30" t="s">
        <v>366</v>
      </c>
      <c r="C86" s="31" t="s">
        <v>462</v>
      </c>
      <c r="D86" s="31" t="s">
        <v>131</v>
      </c>
      <c r="E86" s="31" t="s">
        <v>7</v>
      </c>
      <c r="F86" s="32">
        <v>1931</v>
      </c>
      <c r="G86" s="32" t="s">
        <v>82</v>
      </c>
      <c r="H86" s="33" t="s">
        <v>585</v>
      </c>
      <c r="I86" s="32">
        <v>2017</v>
      </c>
      <c r="J86" s="32" t="s">
        <v>549</v>
      </c>
      <c r="K86" s="32" t="s">
        <v>327</v>
      </c>
      <c r="L86" s="34" t="s">
        <v>272</v>
      </c>
      <c r="M86" s="34">
        <v>1</v>
      </c>
      <c r="N86" s="34"/>
      <c r="O86" s="34">
        <v>1</v>
      </c>
      <c r="P86" s="34"/>
      <c r="Q86" s="34"/>
      <c r="R86" s="34"/>
      <c r="S86" s="34"/>
      <c r="T86" s="34"/>
      <c r="U86" s="31"/>
    </row>
    <row r="87" spans="1:23" ht="50.1" customHeight="1">
      <c r="A87" s="35" t="s">
        <v>104</v>
      </c>
      <c r="B87" s="38" t="s">
        <v>401</v>
      </c>
      <c r="C87" s="39" t="s">
        <v>489</v>
      </c>
      <c r="D87" s="31" t="s">
        <v>131</v>
      </c>
      <c r="E87" s="31" t="s">
        <v>43</v>
      </c>
      <c r="F87" s="32">
        <v>2015</v>
      </c>
      <c r="G87" s="32" t="s">
        <v>142</v>
      </c>
      <c r="H87" s="33" t="s">
        <v>81</v>
      </c>
      <c r="I87" s="32">
        <v>2017</v>
      </c>
      <c r="J87" s="32" t="s">
        <v>549</v>
      </c>
      <c r="K87" s="32" t="s">
        <v>129</v>
      </c>
      <c r="L87" s="34"/>
      <c r="M87" s="34">
        <v>1</v>
      </c>
      <c r="N87" s="34"/>
      <c r="O87" s="34">
        <v>1</v>
      </c>
      <c r="P87" s="34"/>
      <c r="Q87" s="34"/>
      <c r="R87" s="34"/>
      <c r="S87" s="34"/>
      <c r="T87" s="34"/>
      <c r="U87" s="31"/>
    </row>
    <row r="88" spans="1:23" ht="50.1" customHeight="1">
      <c r="A88" s="35" t="s">
        <v>105</v>
      </c>
      <c r="B88" s="38" t="s">
        <v>531</v>
      </c>
      <c r="C88" s="39" t="s">
        <v>532</v>
      </c>
      <c r="D88" s="31" t="s">
        <v>99</v>
      </c>
      <c r="E88" s="31" t="s">
        <v>540</v>
      </c>
      <c r="F88" s="32">
        <v>2014</v>
      </c>
      <c r="G88" s="32" t="s">
        <v>76</v>
      </c>
      <c r="H88" s="33" t="s">
        <v>54</v>
      </c>
      <c r="I88" s="32">
        <v>2017</v>
      </c>
      <c r="J88" s="32" t="s">
        <v>549</v>
      </c>
      <c r="K88" s="32" t="s">
        <v>129</v>
      </c>
      <c r="L88" s="34" t="s">
        <v>272</v>
      </c>
      <c r="M88" s="34">
        <v>1</v>
      </c>
      <c r="N88" s="34"/>
      <c r="O88" s="34">
        <v>1</v>
      </c>
      <c r="P88" s="34"/>
      <c r="Q88" s="34"/>
      <c r="R88" s="34"/>
      <c r="S88" s="34"/>
      <c r="T88" s="34"/>
      <c r="U88" s="31"/>
    </row>
    <row r="89" spans="1:23" ht="50.1" customHeight="1">
      <c r="A89" s="35" t="s">
        <v>552</v>
      </c>
      <c r="B89" s="38" t="s">
        <v>404</v>
      </c>
      <c r="C89" s="39" t="s">
        <v>492</v>
      </c>
      <c r="D89" s="31" t="s">
        <v>99</v>
      </c>
      <c r="E89" s="31" t="s">
        <v>19</v>
      </c>
      <c r="F89" s="32">
        <v>2013</v>
      </c>
      <c r="G89" s="32" t="s">
        <v>31</v>
      </c>
      <c r="H89" s="33" t="s">
        <v>586</v>
      </c>
      <c r="I89" s="32">
        <v>2017</v>
      </c>
      <c r="J89" s="32" t="s">
        <v>549</v>
      </c>
      <c r="K89" s="32" t="s">
        <v>129</v>
      </c>
      <c r="L89" s="34"/>
      <c r="M89" s="34">
        <v>1</v>
      </c>
      <c r="N89" s="34"/>
      <c r="O89" s="34">
        <v>1</v>
      </c>
      <c r="P89" s="34"/>
      <c r="Q89" s="34"/>
      <c r="R89" s="34"/>
      <c r="S89" s="34"/>
      <c r="T89" s="34"/>
      <c r="U89" s="31"/>
    </row>
    <row r="90" spans="1:23" ht="50.1" customHeight="1">
      <c r="A90" s="35" t="s">
        <v>107</v>
      </c>
      <c r="B90" s="30" t="s">
        <v>423</v>
      </c>
      <c r="C90" s="31" t="s">
        <v>515</v>
      </c>
      <c r="D90" s="31" t="s">
        <v>99</v>
      </c>
      <c r="E90" s="31" t="s">
        <v>77</v>
      </c>
      <c r="F90" s="32">
        <v>2014</v>
      </c>
      <c r="G90" s="32" t="s">
        <v>218</v>
      </c>
      <c r="H90" s="33" t="s">
        <v>586</v>
      </c>
      <c r="I90" s="32">
        <v>2017</v>
      </c>
      <c r="J90" s="32" t="s">
        <v>549</v>
      </c>
      <c r="K90" s="32" t="s">
        <v>323</v>
      </c>
      <c r="L90" s="34"/>
      <c r="M90" s="34">
        <v>1</v>
      </c>
      <c r="N90" s="34"/>
      <c r="O90" s="34">
        <v>1</v>
      </c>
      <c r="P90" s="34"/>
      <c r="Q90" s="34"/>
      <c r="R90" s="34"/>
      <c r="S90" s="34"/>
      <c r="T90" s="34"/>
      <c r="U90" s="31"/>
    </row>
    <row r="91" spans="1:23" ht="50.1" customHeight="1">
      <c r="A91" s="35" t="s">
        <v>180</v>
      </c>
      <c r="B91" s="30" t="s">
        <v>389</v>
      </c>
      <c r="C91" s="31" t="s">
        <v>521</v>
      </c>
      <c r="D91" s="31" t="s">
        <v>125</v>
      </c>
      <c r="E91" s="31" t="s">
        <v>9</v>
      </c>
      <c r="F91" s="32">
        <v>2016</v>
      </c>
      <c r="G91" s="32" t="s">
        <v>66</v>
      </c>
      <c r="H91" s="33" t="s">
        <v>20</v>
      </c>
      <c r="I91" s="32">
        <v>2017</v>
      </c>
      <c r="J91" s="32" t="s">
        <v>549</v>
      </c>
      <c r="K91" s="32" t="s">
        <v>326</v>
      </c>
      <c r="L91" s="34" t="s">
        <v>272</v>
      </c>
      <c r="M91" s="34">
        <v>1</v>
      </c>
      <c r="N91" s="34"/>
      <c r="O91" s="34">
        <v>1</v>
      </c>
      <c r="P91" s="34"/>
      <c r="Q91" s="34"/>
      <c r="R91" s="34"/>
      <c r="S91" s="34"/>
      <c r="T91" s="34"/>
      <c r="U91" s="31"/>
    </row>
    <row r="92" spans="1:23" ht="76.5" customHeight="1">
      <c r="A92" s="35" t="s">
        <v>91</v>
      </c>
      <c r="B92" s="30" t="s">
        <v>347</v>
      </c>
      <c r="C92" s="31" t="s">
        <v>440</v>
      </c>
      <c r="D92" s="31" t="s">
        <v>89</v>
      </c>
      <c r="E92" s="31" t="s">
        <v>7</v>
      </c>
      <c r="F92" s="32">
        <v>1981</v>
      </c>
      <c r="G92" s="32" t="s">
        <v>67</v>
      </c>
      <c r="H92" s="33" t="s">
        <v>159</v>
      </c>
      <c r="I92" s="32">
        <v>2016</v>
      </c>
      <c r="J92" s="32" t="s">
        <v>549</v>
      </c>
      <c r="K92" s="32" t="s">
        <v>325</v>
      </c>
      <c r="L92" s="34"/>
      <c r="M92" s="34">
        <v>1</v>
      </c>
      <c r="N92" s="34"/>
      <c r="O92" s="34"/>
      <c r="P92" s="34">
        <v>1</v>
      </c>
      <c r="Q92" s="34"/>
      <c r="R92" s="34">
        <v>1</v>
      </c>
      <c r="S92" s="34"/>
      <c r="T92" s="32" t="s">
        <v>654</v>
      </c>
      <c r="U92" s="31"/>
      <c r="W92" s="46"/>
    </row>
    <row r="93" spans="1:23" s="42" customFormat="1" ht="151.5" customHeight="1">
      <c r="A93" s="35" t="s">
        <v>96</v>
      </c>
      <c r="B93" s="30" t="s">
        <v>356</v>
      </c>
      <c r="C93" s="31" t="s">
        <v>451</v>
      </c>
      <c r="D93" s="31" t="s">
        <v>120</v>
      </c>
      <c r="E93" s="31" t="s">
        <v>9</v>
      </c>
      <c r="F93" s="32">
        <v>2014</v>
      </c>
      <c r="G93" s="32" t="s">
        <v>86</v>
      </c>
      <c r="H93" s="33" t="s">
        <v>87</v>
      </c>
      <c r="I93" s="32">
        <v>2016</v>
      </c>
      <c r="J93" s="32" t="s">
        <v>549</v>
      </c>
      <c r="K93" s="32" t="s">
        <v>129</v>
      </c>
      <c r="L93" s="34" t="s">
        <v>272</v>
      </c>
      <c r="M93" s="34">
        <v>1</v>
      </c>
      <c r="N93" s="34"/>
      <c r="O93" s="34"/>
      <c r="P93" s="34">
        <v>1</v>
      </c>
      <c r="Q93" s="34">
        <v>1</v>
      </c>
      <c r="R93" s="34"/>
      <c r="S93" s="34"/>
      <c r="T93" s="32" t="s">
        <v>643</v>
      </c>
      <c r="U93" s="31"/>
      <c r="W93" s="48"/>
    </row>
    <row r="94" spans="1:23" s="42" customFormat="1" ht="123" customHeight="1">
      <c r="A94" s="37" t="s">
        <v>98</v>
      </c>
      <c r="B94" s="30" t="s">
        <v>376</v>
      </c>
      <c r="C94" s="31" t="s">
        <v>474</v>
      </c>
      <c r="D94" s="31" t="s">
        <v>99</v>
      </c>
      <c r="E94" s="31" t="s">
        <v>9</v>
      </c>
      <c r="F94" s="32">
        <v>2013</v>
      </c>
      <c r="G94" s="32" t="s">
        <v>52</v>
      </c>
      <c r="H94" s="33" t="s">
        <v>68</v>
      </c>
      <c r="I94" s="32">
        <v>2016</v>
      </c>
      <c r="J94" s="32" t="s">
        <v>549</v>
      </c>
      <c r="K94" s="32" t="s">
        <v>129</v>
      </c>
      <c r="L94" s="34" t="s">
        <v>272</v>
      </c>
      <c r="M94" s="34">
        <v>1</v>
      </c>
      <c r="N94" s="34"/>
      <c r="O94" s="34"/>
      <c r="P94" s="34">
        <v>1</v>
      </c>
      <c r="Q94" s="34"/>
      <c r="R94" s="34"/>
      <c r="S94" s="34">
        <v>1</v>
      </c>
      <c r="T94" s="32" t="s">
        <v>644</v>
      </c>
      <c r="U94" s="31"/>
      <c r="W94" s="47"/>
    </row>
    <row r="95" spans="1:23" s="42" customFormat="1" ht="50.1" customHeight="1">
      <c r="A95" s="35" t="s">
        <v>94</v>
      </c>
      <c r="B95" s="30" t="s">
        <v>366</v>
      </c>
      <c r="C95" s="31" t="s">
        <v>494</v>
      </c>
      <c r="D95" s="31" t="s">
        <v>99</v>
      </c>
      <c r="E95" s="31" t="s">
        <v>7</v>
      </c>
      <c r="F95" s="32">
        <v>1955</v>
      </c>
      <c r="G95" s="32" t="s">
        <v>92</v>
      </c>
      <c r="H95" s="33" t="s">
        <v>45</v>
      </c>
      <c r="I95" s="32">
        <v>2016</v>
      </c>
      <c r="J95" s="32" t="s">
        <v>549</v>
      </c>
      <c r="K95" s="32" t="s">
        <v>327</v>
      </c>
      <c r="L95" s="34"/>
      <c r="M95" s="34">
        <v>1</v>
      </c>
      <c r="N95" s="34"/>
      <c r="O95" s="34"/>
      <c r="P95" s="34">
        <v>1</v>
      </c>
      <c r="Q95" s="34">
        <v>1</v>
      </c>
      <c r="R95" s="34"/>
      <c r="S95" s="34"/>
      <c r="T95" s="32"/>
      <c r="U95" s="31"/>
      <c r="W95" s="49"/>
    </row>
    <row r="96" spans="1:23" s="42" customFormat="1" ht="50.1" customHeight="1">
      <c r="A96" s="35" t="s">
        <v>572</v>
      </c>
      <c r="B96" s="30" t="s">
        <v>355</v>
      </c>
      <c r="C96" s="31" t="s">
        <v>450</v>
      </c>
      <c r="D96" s="31" t="s">
        <v>99</v>
      </c>
      <c r="E96" s="31" t="s">
        <v>9</v>
      </c>
      <c r="F96" s="32">
        <v>1985</v>
      </c>
      <c r="G96" s="32" t="s">
        <v>88</v>
      </c>
      <c r="H96" s="33" t="s">
        <v>29</v>
      </c>
      <c r="I96" s="32">
        <v>2016</v>
      </c>
      <c r="J96" s="32" t="s">
        <v>549</v>
      </c>
      <c r="K96" s="32" t="s">
        <v>325</v>
      </c>
      <c r="L96" s="34" t="s">
        <v>272</v>
      </c>
      <c r="M96" s="34">
        <v>1</v>
      </c>
      <c r="N96" s="34"/>
      <c r="O96" s="34"/>
      <c r="P96" s="34">
        <v>1</v>
      </c>
      <c r="Q96" s="34">
        <v>1</v>
      </c>
      <c r="R96" s="34"/>
      <c r="S96" s="34"/>
      <c r="T96" s="32"/>
      <c r="U96" s="31"/>
      <c r="W96" s="49"/>
    </row>
    <row r="97" spans="1:21" s="42" customFormat="1" ht="50.1" customHeight="1">
      <c r="A97" s="35" t="s">
        <v>70</v>
      </c>
      <c r="B97" s="30" t="s">
        <v>339</v>
      </c>
      <c r="C97" s="31" t="s">
        <v>433</v>
      </c>
      <c r="D97" s="31" t="s">
        <v>99</v>
      </c>
      <c r="E97" s="31" t="s">
        <v>9</v>
      </c>
      <c r="F97" s="32">
        <v>1983</v>
      </c>
      <c r="G97" s="32" t="s">
        <v>17</v>
      </c>
      <c r="H97" s="33" t="s">
        <v>206</v>
      </c>
      <c r="I97" s="32">
        <v>2015</v>
      </c>
      <c r="J97" s="32" t="s">
        <v>549</v>
      </c>
      <c r="K97" s="32" t="s">
        <v>325</v>
      </c>
      <c r="L97" s="34" t="s">
        <v>272</v>
      </c>
      <c r="M97" s="34">
        <v>1</v>
      </c>
      <c r="N97" s="34"/>
      <c r="O97" s="34"/>
      <c r="P97" s="34">
        <v>1</v>
      </c>
      <c r="Q97" s="34"/>
      <c r="R97" s="34"/>
      <c r="S97" s="34">
        <v>1</v>
      </c>
      <c r="T97" s="32" t="s">
        <v>645</v>
      </c>
      <c r="U97" s="31"/>
    </row>
    <row r="98" spans="1:21" ht="50.1" customHeight="1">
      <c r="A98" s="35" t="s">
        <v>71</v>
      </c>
      <c r="B98" s="30" t="s">
        <v>379</v>
      </c>
      <c r="C98" s="31" t="s">
        <v>477</v>
      </c>
      <c r="D98" s="31" t="s">
        <v>72</v>
      </c>
      <c r="E98" s="31" t="s">
        <v>7</v>
      </c>
      <c r="F98" s="32">
        <v>1962</v>
      </c>
      <c r="G98" s="32" t="s">
        <v>73</v>
      </c>
      <c r="H98" s="33" t="s">
        <v>47</v>
      </c>
      <c r="I98" s="32">
        <v>2015</v>
      </c>
      <c r="J98" s="32" t="s">
        <v>549</v>
      </c>
      <c r="K98" s="32" t="s">
        <v>325</v>
      </c>
      <c r="L98" s="34"/>
      <c r="M98" s="34">
        <v>1</v>
      </c>
      <c r="N98" s="34"/>
      <c r="O98" s="34"/>
      <c r="P98" s="34">
        <v>1</v>
      </c>
      <c r="Q98" s="34"/>
      <c r="R98" s="34">
        <v>1</v>
      </c>
      <c r="S98" s="34"/>
      <c r="T98" s="32" t="s">
        <v>655</v>
      </c>
      <c r="U98" s="31"/>
    </row>
    <row r="99" spans="1:21" ht="78" customHeight="1">
      <c r="A99" s="35" t="s">
        <v>181</v>
      </c>
      <c r="B99" s="30" t="s">
        <v>405</v>
      </c>
      <c r="C99" s="31" t="s">
        <v>493</v>
      </c>
      <c r="D99" s="31" t="s">
        <v>135</v>
      </c>
      <c r="E99" s="31" t="s">
        <v>85</v>
      </c>
      <c r="F99" s="32">
        <v>2010</v>
      </c>
      <c r="G99" s="32" t="s">
        <v>82</v>
      </c>
      <c r="H99" s="33" t="s">
        <v>26</v>
      </c>
      <c r="I99" s="32">
        <v>2015</v>
      </c>
      <c r="J99" s="32" t="s">
        <v>549</v>
      </c>
      <c r="K99" s="32" t="s">
        <v>323</v>
      </c>
      <c r="L99" s="34"/>
      <c r="M99" s="34">
        <v>1</v>
      </c>
      <c r="N99" s="34"/>
      <c r="O99" s="34"/>
      <c r="P99" s="34">
        <v>1</v>
      </c>
      <c r="Q99" s="34"/>
      <c r="R99" s="34">
        <v>1</v>
      </c>
      <c r="S99" s="34"/>
      <c r="T99" s="32" t="s">
        <v>656</v>
      </c>
      <c r="U99" s="31"/>
    </row>
    <row r="100" spans="1:21" s="42" customFormat="1" ht="50.1" customHeight="1">
      <c r="A100" s="35" t="s">
        <v>83</v>
      </c>
      <c r="B100" s="30" t="s">
        <v>416</v>
      </c>
      <c r="C100" s="31" t="s">
        <v>505</v>
      </c>
      <c r="D100" s="31" t="s">
        <v>99</v>
      </c>
      <c r="E100" s="31" t="s">
        <v>48</v>
      </c>
      <c r="F100" s="32">
        <v>2013</v>
      </c>
      <c r="G100" s="50" t="s">
        <v>35</v>
      </c>
      <c r="H100" s="33" t="s">
        <v>84</v>
      </c>
      <c r="I100" s="32">
        <v>2015</v>
      </c>
      <c r="J100" s="32" t="s">
        <v>549</v>
      </c>
      <c r="K100" s="32" t="s">
        <v>323</v>
      </c>
      <c r="L100" s="34"/>
      <c r="M100" s="34">
        <v>1</v>
      </c>
      <c r="N100" s="34"/>
      <c r="O100" s="34"/>
      <c r="P100" s="34">
        <v>1</v>
      </c>
      <c r="Q100" s="34"/>
      <c r="R100" s="34"/>
      <c r="S100" s="34">
        <v>1</v>
      </c>
      <c r="T100" s="32" t="s">
        <v>650</v>
      </c>
      <c r="U100" s="31"/>
    </row>
    <row r="101" spans="1:21" s="42" customFormat="1" ht="50.1" customHeight="1">
      <c r="A101" s="35" t="s">
        <v>75</v>
      </c>
      <c r="B101" s="30" t="s">
        <v>418</v>
      </c>
      <c r="C101" s="31" t="s">
        <v>507</v>
      </c>
      <c r="D101" s="31" t="s">
        <v>99</v>
      </c>
      <c r="E101" s="31" t="s">
        <v>7</v>
      </c>
      <c r="F101" s="32">
        <v>1957</v>
      </c>
      <c r="G101" s="50" t="s">
        <v>76</v>
      </c>
      <c r="H101" s="33" t="s">
        <v>45</v>
      </c>
      <c r="I101" s="32">
        <v>2015</v>
      </c>
      <c r="J101" s="32" t="s">
        <v>549</v>
      </c>
      <c r="K101" s="32" t="s">
        <v>325</v>
      </c>
      <c r="L101" s="34"/>
      <c r="M101" s="34">
        <v>1</v>
      </c>
      <c r="N101" s="34"/>
      <c r="O101" s="34"/>
      <c r="P101" s="34">
        <v>1</v>
      </c>
      <c r="Q101" s="34"/>
      <c r="R101" s="34"/>
      <c r="S101" s="34">
        <v>1</v>
      </c>
      <c r="T101" s="32" t="s">
        <v>650</v>
      </c>
      <c r="U101" s="31"/>
    </row>
    <row r="102" spans="1:21" s="42" customFormat="1" ht="80.25" customHeight="1">
      <c r="A102" s="35" t="s">
        <v>78</v>
      </c>
      <c r="B102" s="30" t="s">
        <v>424</v>
      </c>
      <c r="C102" s="31" t="s">
        <v>516</v>
      </c>
      <c r="D102" s="31" t="s">
        <v>99</v>
      </c>
      <c r="E102" s="31" t="s">
        <v>79</v>
      </c>
      <c r="F102" s="32">
        <v>2013</v>
      </c>
      <c r="G102" s="32" t="s">
        <v>80</v>
      </c>
      <c r="H102" s="33" t="s">
        <v>81</v>
      </c>
      <c r="I102" s="32">
        <v>2015</v>
      </c>
      <c r="J102" s="32" t="s">
        <v>549</v>
      </c>
      <c r="K102" s="32" t="s">
        <v>323</v>
      </c>
      <c r="L102" s="34"/>
      <c r="M102" s="34">
        <v>1</v>
      </c>
      <c r="N102" s="34"/>
      <c r="O102" s="34"/>
      <c r="P102" s="34">
        <v>1</v>
      </c>
      <c r="Q102" s="34"/>
      <c r="R102" s="34">
        <v>1</v>
      </c>
      <c r="S102" s="34"/>
      <c r="T102" s="32" t="s">
        <v>656</v>
      </c>
      <c r="U102" s="31"/>
    </row>
    <row r="103" spans="1:21" s="42" customFormat="1" ht="50.1" customHeight="1">
      <c r="A103" s="35" t="s">
        <v>97</v>
      </c>
      <c r="B103" s="30" t="s">
        <v>425</v>
      </c>
      <c r="C103" s="31" t="s">
        <v>517</v>
      </c>
      <c r="D103" s="31" t="s">
        <v>99</v>
      </c>
      <c r="E103" s="31" t="s">
        <v>539</v>
      </c>
      <c r="F103" s="32">
        <v>2014</v>
      </c>
      <c r="G103" s="32" t="s">
        <v>76</v>
      </c>
      <c r="H103" s="33" t="s">
        <v>81</v>
      </c>
      <c r="I103" s="32">
        <v>2015</v>
      </c>
      <c r="J103" s="32" t="s">
        <v>549</v>
      </c>
      <c r="K103" s="32" t="s">
        <v>323</v>
      </c>
      <c r="L103" s="34"/>
      <c r="M103" s="34">
        <v>1</v>
      </c>
      <c r="N103" s="34"/>
      <c r="O103" s="34"/>
      <c r="P103" s="34">
        <v>1</v>
      </c>
      <c r="Q103" s="34"/>
      <c r="R103" s="34"/>
      <c r="S103" s="34">
        <v>1</v>
      </c>
      <c r="T103" s="32" t="s">
        <v>649</v>
      </c>
      <c r="U103" s="31" t="s">
        <v>112</v>
      </c>
    </row>
    <row r="104" spans="1:21" s="42" customFormat="1" ht="50.1" customHeight="1">
      <c r="A104" s="35" t="s">
        <v>560</v>
      </c>
      <c r="B104" s="30" t="s">
        <v>419</v>
      </c>
      <c r="C104" s="31" t="s">
        <v>508</v>
      </c>
      <c r="D104" s="31" t="s">
        <v>99</v>
      </c>
      <c r="E104" s="31" t="s">
        <v>77</v>
      </c>
      <c r="F104" s="32">
        <v>2010</v>
      </c>
      <c r="G104" s="50" t="s">
        <v>65</v>
      </c>
      <c r="H104" s="33" t="s">
        <v>586</v>
      </c>
      <c r="I104" s="32">
        <v>2015</v>
      </c>
      <c r="J104" s="32" t="s">
        <v>549</v>
      </c>
      <c r="K104" s="32" t="s">
        <v>323</v>
      </c>
      <c r="L104" s="34"/>
      <c r="M104" s="34">
        <v>1</v>
      </c>
      <c r="N104" s="34"/>
      <c r="O104" s="34"/>
      <c r="P104" s="34">
        <v>1</v>
      </c>
      <c r="Q104" s="34"/>
      <c r="R104" s="34"/>
      <c r="S104" s="34">
        <v>1</v>
      </c>
      <c r="T104" s="32" t="s">
        <v>648</v>
      </c>
      <c r="U104" s="31"/>
    </row>
    <row r="105" spans="1:21" s="42" customFormat="1" ht="65.25" customHeight="1">
      <c r="A105" s="35" t="s">
        <v>109</v>
      </c>
      <c r="B105" s="30" t="s">
        <v>360</v>
      </c>
      <c r="C105" s="31" t="s">
        <v>455</v>
      </c>
      <c r="D105" s="31" t="s">
        <v>99</v>
      </c>
      <c r="E105" s="31" t="s">
        <v>9</v>
      </c>
      <c r="F105" s="32">
        <v>2004</v>
      </c>
      <c r="G105" s="32" t="s">
        <v>67</v>
      </c>
      <c r="H105" s="33" t="s">
        <v>49</v>
      </c>
      <c r="I105" s="32">
        <v>2014</v>
      </c>
      <c r="J105" s="32" t="s">
        <v>549</v>
      </c>
      <c r="K105" s="32" t="s">
        <v>129</v>
      </c>
      <c r="L105" s="34" t="s">
        <v>272</v>
      </c>
      <c r="M105" s="34">
        <v>1</v>
      </c>
      <c r="N105" s="34"/>
      <c r="O105" s="34"/>
      <c r="P105" s="34">
        <v>1</v>
      </c>
      <c r="Q105" s="34">
        <v>1</v>
      </c>
      <c r="R105" s="34"/>
      <c r="S105" s="34"/>
      <c r="T105" s="32" t="s">
        <v>658</v>
      </c>
      <c r="U105" s="31"/>
    </row>
    <row r="106" spans="1:21" s="42" customFormat="1" ht="89.25" customHeight="1">
      <c r="A106" s="35" t="s">
        <v>64</v>
      </c>
      <c r="B106" s="30" t="s">
        <v>398</v>
      </c>
      <c r="C106" s="31" t="s">
        <v>486</v>
      </c>
      <c r="D106" s="31" t="s">
        <v>99</v>
      </c>
      <c r="E106" s="31" t="s">
        <v>27</v>
      </c>
      <c r="F106" s="32">
        <v>1931</v>
      </c>
      <c r="G106" s="32" t="s">
        <v>65</v>
      </c>
      <c r="H106" s="33" t="s">
        <v>68</v>
      </c>
      <c r="I106" s="32">
        <v>2014</v>
      </c>
      <c r="J106" s="32" t="s">
        <v>549</v>
      </c>
      <c r="K106" s="32" t="s">
        <v>325</v>
      </c>
      <c r="L106" s="34"/>
      <c r="M106" s="34">
        <v>1</v>
      </c>
      <c r="N106" s="34"/>
      <c r="O106" s="34"/>
      <c r="P106" s="34">
        <v>1</v>
      </c>
      <c r="Q106" s="34"/>
      <c r="R106" s="34">
        <v>1</v>
      </c>
      <c r="S106" s="34"/>
      <c r="T106" s="32" t="s">
        <v>662</v>
      </c>
      <c r="U106" s="31"/>
    </row>
    <row r="107" spans="1:21" s="42" customFormat="1" ht="50.1" customHeight="1">
      <c r="A107" s="35" t="s">
        <v>95</v>
      </c>
      <c r="B107" s="30" t="s">
        <v>380</v>
      </c>
      <c r="C107" s="31" t="s">
        <v>530</v>
      </c>
      <c r="D107" s="31" t="s">
        <v>132</v>
      </c>
      <c r="E107" s="31" t="s">
        <v>9</v>
      </c>
      <c r="F107" s="32">
        <v>1960</v>
      </c>
      <c r="G107" s="32" t="s">
        <v>32</v>
      </c>
      <c r="H107" s="33" t="s">
        <v>37</v>
      </c>
      <c r="I107" s="32">
        <v>2014</v>
      </c>
      <c r="J107" s="32" t="s">
        <v>549</v>
      </c>
      <c r="K107" s="32" t="s">
        <v>325</v>
      </c>
      <c r="L107" s="34" t="s">
        <v>272</v>
      </c>
      <c r="M107" s="34">
        <v>1</v>
      </c>
      <c r="N107" s="34"/>
      <c r="O107" s="34"/>
      <c r="P107" s="34">
        <v>1</v>
      </c>
      <c r="Q107" s="34"/>
      <c r="R107" s="34"/>
      <c r="S107" s="34">
        <v>1</v>
      </c>
      <c r="T107" s="32" t="s">
        <v>651</v>
      </c>
      <c r="U107" s="31" t="s">
        <v>112</v>
      </c>
    </row>
    <row r="108" spans="1:21" s="42" customFormat="1" ht="50.1" customHeight="1">
      <c r="A108" s="35" t="s">
        <v>13</v>
      </c>
      <c r="B108" s="30" t="s">
        <v>348</v>
      </c>
      <c r="C108" s="31" t="s">
        <v>441</v>
      </c>
      <c r="D108" s="31" t="s">
        <v>99</v>
      </c>
      <c r="E108" s="31" t="s">
        <v>7</v>
      </c>
      <c r="F108" s="32">
        <v>1967</v>
      </c>
      <c r="G108" s="32" t="s">
        <v>14</v>
      </c>
      <c r="H108" s="33" t="s">
        <v>589</v>
      </c>
      <c r="I108" s="32">
        <v>2013</v>
      </c>
      <c r="J108" s="32" t="s">
        <v>549</v>
      </c>
      <c r="K108" s="32" t="s">
        <v>325</v>
      </c>
      <c r="L108" s="34"/>
      <c r="M108" s="34">
        <v>1</v>
      </c>
      <c r="N108" s="34"/>
      <c r="O108" s="34"/>
      <c r="P108" s="34">
        <v>1</v>
      </c>
      <c r="Q108" s="34"/>
      <c r="R108" s="34"/>
      <c r="S108" s="34">
        <v>1</v>
      </c>
      <c r="T108" s="32" t="s">
        <v>652</v>
      </c>
      <c r="U108" s="31"/>
    </row>
    <row r="109" spans="1:21" s="42" customFormat="1" ht="50.1" customHeight="1">
      <c r="A109" s="35" t="s">
        <v>15</v>
      </c>
      <c r="B109" s="30" t="s">
        <v>346</v>
      </c>
      <c r="C109" s="31" t="s">
        <v>439</v>
      </c>
      <c r="D109" s="31" t="s">
        <v>120</v>
      </c>
      <c r="E109" s="31" t="s">
        <v>16</v>
      </c>
      <c r="F109" s="32">
        <v>2008</v>
      </c>
      <c r="G109" s="32" t="s">
        <v>17</v>
      </c>
      <c r="H109" s="33" t="s">
        <v>68</v>
      </c>
      <c r="I109" s="32">
        <v>2013</v>
      </c>
      <c r="J109" s="32" t="s">
        <v>549</v>
      </c>
      <c r="K109" s="32" t="s">
        <v>129</v>
      </c>
      <c r="L109" s="34"/>
      <c r="M109" s="34">
        <v>1</v>
      </c>
      <c r="N109" s="34"/>
      <c r="O109" s="34"/>
      <c r="P109" s="34">
        <v>1</v>
      </c>
      <c r="Q109" s="34"/>
      <c r="R109" s="34"/>
      <c r="S109" s="34">
        <v>1</v>
      </c>
      <c r="T109" s="32" t="s">
        <v>648</v>
      </c>
      <c r="U109" s="31"/>
    </row>
    <row r="110" spans="1:21" s="42" customFormat="1" ht="121.5" customHeight="1">
      <c r="A110" s="35" t="s">
        <v>33</v>
      </c>
      <c r="B110" s="30" t="s">
        <v>369</v>
      </c>
      <c r="C110" s="31" t="s">
        <v>466</v>
      </c>
      <c r="D110" s="31" t="s">
        <v>99</v>
      </c>
      <c r="E110" s="31" t="s">
        <v>9</v>
      </c>
      <c r="F110" s="32">
        <v>2011</v>
      </c>
      <c r="G110" s="32" t="s">
        <v>14</v>
      </c>
      <c r="H110" s="33" t="s">
        <v>20</v>
      </c>
      <c r="I110" s="32">
        <v>2013</v>
      </c>
      <c r="J110" s="32" t="s">
        <v>549</v>
      </c>
      <c r="K110" s="32" t="s">
        <v>129</v>
      </c>
      <c r="L110" s="34"/>
      <c r="M110" s="34">
        <v>1</v>
      </c>
      <c r="N110" s="34"/>
      <c r="O110" s="34"/>
      <c r="P110" s="34">
        <v>1</v>
      </c>
      <c r="Q110" s="34"/>
      <c r="R110" s="34">
        <v>1</v>
      </c>
      <c r="S110" s="34"/>
      <c r="T110" s="32" t="s">
        <v>664</v>
      </c>
      <c r="U110" s="31"/>
    </row>
    <row r="111" spans="1:21" s="42" customFormat="1" ht="84.75" customHeight="1">
      <c r="A111" s="35" t="s">
        <v>551</v>
      </c>
      <c r="B111" s="30" t="s">
        <v>403</v>
      </c>
      <c r="C111" s="31" t="s">
        <v>491</v>
      </c>
      <c r="D111" s="31" t="s">
        <v>120</v>
      </c>
      <c r="E111" s="31" t="s">
        <v>7</v>
      </c>
      <c r="F111" s="32">
        <v>1940</v>
      </c>
      <c r="G111" s="32" t="s">
        <v>46</v>
      </c>
      <c r="H111" s="33" t="s">
        <v>47</v>
      </c>
      <c r="I111" s="32">
        <v>2013</v>
      </c>
      <c r="J111" s="32" t="s">
        <v>549</v>
      </c>
      <c r="K111" s="32" t="s">
        <v>325</v>
      </c>
      <c r="L111" s="34"/>
      <c r="M111" s="34">
        <v>1</v>
      </c>
      <c r="N111" s="34"/>
      <c r="O111" s="34"/>
      <c r="P111" s="34">
        <v>1</v>
      </c>
      <c r="Q111" s="34"/>
      <c r="R111" s="34">
        <v>1</v>
      </c>
      <c r="S111" s="34"/>
      <c r="T111" s="32" t="s">
        <v>663</v>
      </c>
      <c r="U111" s="31"/>
    </row>
    <row r="112" spans="1:21" s="42" customFormat="1" ht="50.1" customHeight="1">
      <c r="A112" s="35" t="s">
        <v>55</v>
      </c>
      <c r="B112" s="30" t="s">
        <v>350</v>
      </c>
      <c r="C112" s="31" t="s">
        <v>511</v>
      </c>
      <c r="D112" s="31" t="s">
        <v>135</v>
      </c>
      <c r="E112" s="31" t="s">
        <v>9</v>
      </c>
      <c r="F112" s="32">
        <v>2001</v>
      </c>
      <c r="G112" s="32" t="s">
        <v>17</v>
      </c>
      <c r="H112" s="33" t="s">
        <v>49</v>
      </c>
      <c r="I112" s="32">
        <v>2013</v>
      </c>
      <c r="J112" s="32" t="s">
        <v>549</v>
      </c>
      <c r="K112" s="32" t="s">
        <v>323</v>
      </c>
      <c r="L112" s="34"/>
      <c r="M112" s="34">
        <v>1</v>
      </c>
      <c r="N112" s="34"/>
      <c r="O112" s="34"/>
      <c r="P112" s="34">
        <v>1</v>
      </c>
      <c r="Q112" s="34"/>
      <c r="R112" s="34"/>
      <c r="S112" s="34">
        <v>1</v>
      </c>
      <c r="T112" s="32" t="s">
        <v>648</v>
      </c>
      <c r="U112" s="31"/>
    </row>
    <row r="113" spans="1:21" s="42" customFormat="1" ht="93.75" customHeight="1">
      <c r="A113" s="35" t="s">
        <v>56</v>
      </c>
      <c r="B113" s="30" t="s">
        <v>406</v>
      </c>
      <c r="C113" s="31" t="s">
        <v>513</v>
      </c>
      <c r="D113" s="31" t="s">
        <v>120</v>
      </c>
      <c r="E113" s="31" t="s">
        <v>57</v>
      </c>
      <c r="F113" s="32">
        <v>2008</v>
      </c>
      <c r="G113" s="32" t="s">
        <v>31</v>
      </c>
      <c r="H113" s="33" t="s">
        <v>58</v>
      </c>
      <c r="I113" s="32">
        <v>2013</v>
      </c>
      <c r="J113" s="32" t="s">
        <v>549</v>
      </c>
      <c r="K113" s="32" t="s">
        <v>129</v>
      </c>
      <c r="L113" s="34"/>
      <c r="M113" s="34">
        <v>1</v>
      </c>
      <c r="N113" s="34"/>
      <c r="O113" s="34"/>
      <c r="P113" s="34">
        <v>1</v>
      </c>
      <c r="Q113" s="34"/>
      <c r="R113" s="34">
        <v>1</v>
      </c>
      <c r="S113" s="34"/>
      <c r="T113" s="32" t="s">
        <v>665</v>
      </c>
      <c r="U113" s="31"/>
    </row>
    <row r="114" spans="1:21" s="42" customFormat="1" ht="50.1" customHeight="1">
      <c r="A114" s="35" t="s">
        <v>61</v>
      </c>
      <c r="B114" s="30" t="s">
        <v>428</v>
      </c>
      <c r="C114" s="31" t="s">
        <v>520</v>
      </c>
      <c r="D114" s="31" t="s">
        <v>135</v>
      </c>
      <c r="E114" s="31" t="s">
        <v>9</v>
      </c>
      <c r="F114" s="32">
        <v>2011</v>
      </c>
      <c r="G114" s="32" t="s">
        <v>38</v>
      </c>
      <c r="H114" s="33" t="s">
        <v>54</v>
      </c>
      <c r="I114" s="32">
        <v>2013</v>
      </c>
      <c r="J114" s="32" t="s">
        <v>549</v>
      </c>
      <c r="K114" s="32" t="s">
        <v>323</v>
      </c>
      <c r="L114" s="34"/>
      <c r="M114" s="34">
        <v>1</v>
      </c>
      <c r="N114" s="34"/>
      <c r="O114" s="34"/>
      <c r="P114" s="34">
        <v>1</v>
      </c>
      <c r="Q114" s="34"/>
      <c r="R114" s="34"/>
      <c r="S114" s="34">
        <v>1</v>
      </c>
      <c r="T114" s="32" t="s">
        <v>648</v>
      </c>
      <c r="U114" s="31"/>
    </row>
    <row r="115" spans="1:21" s="42" customFormat="1" ht="50.1" customHeight="1">
      <c r="A115" s="35" t="s">
        <v>24</v>
      </c>
      <c r="B115" s="30" t="s">
        <v>359</v>
      </c>
      <c r="C115" s="31" t="s">
        <v>454</v>
      </c>
      <c r="D115" s="31" t="s">
        <v>99</v>
      </c>
      <c r="E115" s="31" t="s">
        <v>25</v>
      </c>
      <c r="F115" s="32">
        <v>2006</v>
      </c>
      <c r="G115" s="32" t="s">
        <v>17</v>
      </c>
      <c r="H115" s="33" t="s">
        <v>26</v>
      </c>
      <c r="I115" s="32">
        <v>2012</v>
      </c>
      <c r="J115" s="32" t="s">
        <v>549</v>
      </c>
      <c r="K115" s="32" t="s">
        <v>323</v>
      </c>
      <c r="L115" s="34"/>
      <c r="M115" s="34">
        <v>1</v>
      </c>
      <c r="N115" s="34"/>
      <c r="O115" s="34"/>
      <c r="P115" s="34">
        <v>1</v>
      </c>
      <c r="Q115" s="34"/>
      <c r="R115" s="34"/>
      <c r="S115" s="34">
        <v>1</v>
      </c>
      <c r="T115" s="32" t="s">
        <v>648</v>
      </c>
      <c r="U115" s="31"/>
    </row>
    <row r="116" spans="1:21" s="42" customFormat="1" ht="50.1" customHeight="1">
      <c r="A116" s="35" t="s">
        <v>30</v>
      </c>
      <c r="B116" s="30" t="s">
        <v>366</v>
      </c>
      <c r="C116" s="31" t="s">
        <v>462</v>
      </c>
      <c r="D116" s="31" t="s">
        <v>99</v>
      </c>
      <c r="E116" s="31" t="s">
        <v>7</v>
      </c>
      <c r="F116" s="32">
        <v>1939</v>
      </c>
      <c r="G116" s="32" t="s">
        <v>28</v>
      </c>
      <c r="H116" s="33" t="s">
        <v>585</v>
      </c>
      <c r="I116" s="32">
        <v>2012</v>
      </c>
      <c r="J116" s="32" t="s">
        <v>549</v>
      </c>
      <c r="K116" s="32" t="s">
        <v>327</v>
      </c>
      <c r="L116" s="34"/>
      <c r="M116" s="34">
        <v>1</v>
      </c>
      <c r="N116" s="34"/>
      <c r="O116" s="34"/>
      <c r="P116" s="34">
        <v>1</v>
      </c>
      <c r="Q116" s="34"/>
      <c r="R116" s="34">
        <v>1</v>
      </c>
      <c r="S116" s="34"/>
      <c r="T116" s="32" t="s">
        <v>666</v>
      </c>
      <c r="U116" s="31"/>
    </row>
    <row r="117" spans="1:21" s="42" customFormat="1" ht="50.1" customHeight="1">
      <c r="A117" s="37" t="s">
        <v>39</v>
      </c>
      <c r="B117" s="30" t="s">
        <v>391</v>
      </c>
      <c r="C117" s="31" t="s">
        <v>479</v>
      </c>
      <c r="D117" s="31" t="s">
        <v>99</v>
      </c>
      <c r="E117" s="31" t="s">
        <v>40</v>
      </c>
      <c r="F117" s="32">
        <v>2010</v>
      </c>
      <c r="G117" s="32" t="s">
        <v>41</v>
      </c>
      <c r="H117" s="33" t="s">
        <v>20</v>
      </c>
      <c r="I117" s="32">
        <v>2012</v>
      </c>
      <c r="J117" s="32" t="s">
        <v>549</v>
      </c>
      <c r="K117" s="40" t="s">
        <v>129</v>
      </c>
      <c r="L117" s="34" t="s">
        <v>272</v>
      </c>
      <c r="M117" s="34">
        <v>1</v>
      </c>
      <c r="N117" s="34"/>
      <c r="O117" s="34"/>
      <c r="P117" s="34">
        <v>1</v>
      </c>
      <c r="Q117" s="34"/>
      <c r="R117" s="34">
        <v>1</v>
      </c>
      <c r="S117" s="34"/>
      <c r="T117" s="32" t="s">
        <v>666</v>
      </c>
      <c r="U117" s="31" t="s">
        <v>112</v>
      </c>
    </row>
    <row r="118" spans="1:21" s="42" customFormat="1" ht="93" customHeight="1">
      <c r="A118" s="35" t="s">
        <v>53</v>
      </c>
      <c r="B118" s="30" t="s">
        <v>415</v>
      </c>
      <c r="C118" s="31" t="s">
        <v>504</v>
      </c>
      <c r="D118" s="31" t="s">
        <v>99</v>
      </c>
      <c r="E118" s="31" t="s">
        <v>7</v>
      </c>
      <c r="F118" s="32">
        <v>1981</v>
      </c>
      <c r="G118" s="50" t="s">
        <v>41</v>
      </c>
      <c r="H118" s="33" t="s">
        <v>47</v>
      </c>
      <c r="I118" s="32">
        <v>2012</v>
      </c>
      <c r="J118" s="32" t="s">
        <v>549</v>
      </c>
      <c r="K118" s="32" t="s">
        <v>325</v>
      </c>
      <c r="L118" s="34"/>
      <c r="M118" s="34">
        <v>1</v>
      </c>
      <c r="N118" s="34"/>
      <c r="O118" s="34"/>
      <c r="P118" s="34">
        <v>1</v>
      </c>
      <c r="Q118" s="34">
        <v>1</v>
      </c>
      <c r="R118" s="34"/>
      <c r="S118" s="34"/>
      <c r="T118" s="32" t="s">
        <v>660</v>
      </c>
      <c r="U118" s="31"/>
    </row>
    <row r="119" spans="1:21" s="42" customFormat="1" ht="50.1" customHeight="1">
      <c r="A119" s="35" t="s">
        <v>108</v>
      </c>
      <c r="B119" s="30" t="s">
        <v>357</v>
      </c>
      <c r="C119" s="31" t="s">
        <v>452</v>
      </c>
      <c r="D119" s="31" t="s">
        <v>131</v>
      </c>
      <c r="E119" s="31" t="s">
        <v>9</v>
      </c>
      <c r="F119" s="32">
        <v>1996</v>
      </c>
      <c r="G119" s="32" t="s">
        <v>23</v>
      </c>
      <c r="H119" s="33" t="s">
        <v>12</v>
      </c>
      <c r="I119" s="32">
        <v>2011</v>
      </c>
      <c r="J119" s="32" t="s">
        <v>549</v>
      </c>
      <c r="K119" s="32" t="s">
        <v>325</v>
      </c>
      <c r="L119" s="34" t="s">
        <v>272</v>
      </c>
      <c r="M119" s="34">
        <v>1</v>
      </c>
      <c r="N119" s="34"/>
      <c r="O119" s="34"/>
      <c r="P119" s="34">
        <v>1</v>
      </c>
      <c r="Q119" s="34"/>
      <c r="R119" s="34"/>
      <c r="S119" s="34">
        <v>1</v>
      </c>
      <c r="T119" s="32" t="s">
        <v>648</v>
      </c>
      <c r="U119" s="31"/>
    </row>
    <row r="120" spans="1:21" s="42" customFormat="1" ht="50.1" customHeight="1">
      <c r="A120" s="35" t="s">
        <v>160</v>
      </c>
      <c r="B120" s="30" t="s">
        <v>360</v>
      </c>
      <c r="C120" s="31" t="s">
        <v>458</v>
      </c>
      <c r="D120" s="31" t="s">
        <v>136</v>
      </c>
      <c r="E120" s="31" t="s">
        <v>9</v>
      </c>
      <c r="F120" s="32">
        <v>1967</v>
      </c>
      <c r="G120" s="32" t="s">
        <v>28</v>
      </c>
      <c r="H120" s="33" t="s">
        <v>29</v>
      </c>
      <c r="I120" s="32">
        <v>2010</v>
      </c>
      <c r="J120" s="32" t="s">
        <v>549</v>
      </c>
      <c r="K120" s="32" t="s">
        <v>327</v>
      </c>
      <c r="L120" s="34" t="s">
        <v>272</v>
      </c>
      <c r="M120" s="34">
        <v>1</v>
      </c>
      <c r="N120" s="34"/>
      <c r="O120" s="34"/>
      <c r="P120" s="34">
        <v>1</v>
      </c>
      <c r="Q120" s="34"/>
      <c r="R120" s="34">
        <v>1</v>
      </c>
      <c r="S120" s="34"/>
      <c r="T120" s="32" t="s">
        <v>666</v>
      </c>
      <c r="U120" s="31"/>
    </row>
    <row r="121" spans="1:21" s="42" customFormat="1" ht="50.1" customHeight="1">
      <c r="A121" s="35" t="s">
        <v>574</v>
      </c>
      <c r="B121" s="30" t="s">
        <v>426</v>
      </c>
      <c r="C121" s="31" t="s">
        <v>518</v>
      </c>
      <c r="D121" s="31" t="s">
        <v>120</v>
      </c>
      <c r="E121" s="31" t="s">
        <v>7</v>
      </c>
      <c r="F121" s="32">
        <v>1942</v>
      </c>
      <c r="G121" s="32" t="s">
        <v>36</v>
      </c>
      <c r="H121" s="33" t="s">
        <v>63</v>
      </c>
      <c r="I121" s="32">
        <v>2010</v>
      </c>
      <c r="J121" s="32" t="s">
        <v>549</v>
      </c>
      <c r="K121" s="32" t="s">
        <v>325</v>
      </c>
      <c r="L121" s="34"/>
      <c r="M121" s="34">
        <v>1</v>
      </c>
      <c r="N121" s="34"/>
      <c r="O121" s="34"/>
      <c r="P121" s="34">
        <v>1</v>
      </c>
      <c r="Q121" s="34"/>
      <c r="R121" s="34">
        <v>1</v>
      </c>
      <c r="S121" s="34"/>
      <c r="T121" s="32" t="s">
        <v>666</v>
      </c>
      <c r="U121" s="31"/>
    </row>
    <row r="122" spans="1:21" ht="50.1" customHeight="1">
      <c r="A122" s="35" t="s">
        <v>18</v>
      </c>
      <c r="B122" s="30" t="s">
        <v>350</v>
      </c>
      <c r="C122" s="31" t="s">
        <v>444</v>
      </c>
      <c r="D122" s="31" t="s">
        <v>99</v>
      </c>
      <c r="E122" s="31" t="s">
        <v>19</v>
      </c>
      <c r="F122" s="32">
        <v>1995</v>
      </c>
      <c r="G122" s="32" t="s">
        <v>14</v>
      </c>
      <c r="H122" s="33" t="s">
        <v>585</v>
      </c>
      <c r="I122" s="32">
        <v>2009</v>
      </c>
      <c r="J122" s="32" t="s">
        <v>549</v>
      </c>
      <c r="K122" s="32" t="s">
        <v>325</v>
      </c>
      <c r="L122" s="34"/>
      <c r="M122" s="34">
        <v>1</v>
      </c>
      <c r="N122" s="34"/>
      <c r="O122" s="34"/>
      <c r="P122" s="34">
        <v>1</v>
      </c>
      <c r="Q122" s="34"/>
      <c r="R122" s="34"/>
      <c r="S122" s="34">
        <v>1</v>
      </c>
      <c r="T122" s="32" t="s">
        <v>648</v>
      </c>
      <c r="U122" s="31"/>
    </row>
    <row r="123" spans="1:21" s="42" customFormat="1" ht="50.1" customHeight="1">
      <c r="A123" s="35" t="s">
        <v>21</v>
      </c>
      <c r="B123" s="30" t="s">
        <v>351</v>
      </c>
      <c r="C123" s="31" t="s">
        <v>445</v>
      </c>
      <c r="D123" s="31" t="s">
        <v>120</v>
      </c>
      <c r="E123" s="31" t="s">
        <v>7</v>
      </c>
      <c r="F123" s="32">
        <v>1959</v>
      </c>
      <c r="G123" s="32" t="s">
        <v>28</v>
      </c>
      <c r="H123" s="33" t="s">
        <v>159</v>
      </c>
      <c r="I123" s="32">
        <v>2008</v>
      </c>
      <c r="J123" s="32" t="s">
        <v>550</v>
      </c>
      <c r="K123" s="32"/>
      <c r="L123" s="34" t="s">
        <v>570</v>
      </c>
      <c r="M123" s="34">
        <v>1</v>
      </c>
      <c r="N123" s="34"/>
      <c r="O123" s="34"/>
      <c r="P123" s="34">
        <v>1</v>
      </c>
      <c r="Q123" s="34"/>
      <c r="R123" s="34">
        <v>1</v>
      </c>
      <c r="S123" s="34"/>
      <c r="T123" s="32" t="s">
        <v>666</v>
      </c>
      <c r="U123" s="31"/>
    </row>
    <row r="124" spans="1:21" s="42" customFormat="1" ht="89.25" customHeight="1">
      <c r="A124" s="35" t="s">
        <v>34</v>
      </c>
      <c r="B124" s="30" t="s">
        <v>370</v>
      </c>
      <c r="C124" s="31" t="s">
        <v>467</v>
      </c>
      <c r="D124" s="31" t="s">
        <v>120</v>
      </c>
      <c r="E124" s="31" t="s">
        <v>7</v>
      </c>
      <c r="F124" s="32">
        <v>2001</v>
      </c>
      <c r="G124" s="32" t="s">
        <v>35</v>
      </c>
      <c r="H124" s="33" t="s">
        <v>60</v>
      </c>
      <c r="I124" s="32">
        <v>2008</v>
      </c>
      <c r="J124" s="32" t="s">
        <v>550</v>
      </c>
      <c r="K124" s="32"/>
      <c r="L124" s="34"/>
      <c r="M124" s="34">
        <v>1</v>
      </c>
      <c r="N124" s="34"/>
      <c r="O124" s="34"/>
      <c r="P124" s="34">
        <v>1</v>
      </c>
      <c r="Q124" s="34"/>
      <c r="R124" s="34">
        <v>1</v>
      </c>
      <c r="S124" s="34"/>
      <c r="T124" s="32" t="s">
        <v>663</v>
      </c>
      <c r="U124" s="31"/>
    </row>
    <row r="125" spans="1:21" s="42" customFormat="1" ht="50.1" customHeight="1">
      <c r="A125" s="35" t="s">
        <v>50</v>
      </c>
      <c r="B125" s="30" t="s">
        <v>411</v>
      </c>
      <c r="C125" s="31" t="s">
        <v>500</v>
      </c>
      <c r="D125" s="31" t="s">
        <v>133</v>
      </c>
      <c r="E125" s="31" t="s">
        <v>9</v>
      </c>
      <c r="F125" s="32">
        <v>1959</v>
      </c>
      <c r="G125" s="32" t="s">
        <v>51</v>
      </c>
      <c r="H125" s="33" t="s">
        <v>585</v>
      </c>
      <c r="I125" s="32">
        <v>2008</v>
      </c>
      <c r="J125" s="32" t="s">
        <v>549</v>
      </c>
      <c r="K125" s="32" t="s">
        <v>325</v>
      </c>
      <c r="L125" s="34" t="s">
        <v>272</v>
      </c>
      <c r="M125" s="34">
        <v>1</v>
      </c>
      <c r="N125" s="34"/>
      <c r="O125" s="34"/>
      <c r="P125" s="34">
        <v>1</v>
      </c>
      <c r="Q125" s="34"/>
      <c r="R125" s="34"/>
      <c r="S125" s="34">
        <v>1</v>
      </c>
      <c r="T125" s="32" t="s">
        <v>653</v>
      </c>
      <c r="U125" s="31"/>
    </row>
    <row r="126" spans="1:21" s="42" customFormat="1" ht="89.25" customHeight="1">
      <c r="A126" s="35" t="s">
        <v>42</v>
      </c>
      <c r="B126" s="30" t="s">
        <v>400</v>
      </c>
      <c r="C126" s="31" t="s">
        <v>488</v>
      </c>
      <c r="D126" s="31" t="s">
        <v>99</v>
      </c>
      <c r="E126" s="31" t="s">
        <v>43</v>
      </c>
      <c r="F126" s="32">
        <v>1962</v>
      </c>
      <c r="G126" s="32" t="s">
        <v>44</v>
      </c>
      <c r="H126" s="33" t="s">
        <v>45</v>
      </c>
      <c r="I126" s="32">
        <v>2007</v>
      </c>
      <c r="J126" s="32" t="s">
        <v>549</v>
      </c>
      <c r="K126" s="32" t="s">
        <v>325</v>
      </c>
      <c r="L126" s="34"/>
      <c r="M126" s="34">
        <v>1</v>
      </c>
      <c r="N126" s="34"/>
      <c r="O126" s="34"/>
      <c r="P126" s="34">
        <v>1</v>
      </c>
      <c r="Q126" s="34"/>
      <c r="R126" s="34"/>
      <c r="S126" s="34">
        <v>1</v>
      </c>
      <c r="T126" s="32" t="s">
        <v>648</v>
      </c>
      <c r="U126" s="31"/>
    </row>
    <row r="127" spans="1:21" s="42" customFormat="1" ht="50.1" customHeight="1">
      <c r="A127" s="35" t="s">
        <v>268</v>
      </c>
      <c r="B127" s="30" t="s">
        <v>361</v>
      </c>
      <c r="C127" s="31" t="s">
        <v>514</v>
      </c>
      <c r="D127" s="31" t="s">
        <v>132</v>
      </c>
      <c r="E127" s="31" t="s">
        <v>7</v>
      </c>
      <c r="F127" s="32">
        <v>1997</v>
      </c>
      <c r="G127" s="32" t="s">
        <v>59</v>
      </c>
      <c r="H127" s="33" t="s">
        <v>60</v>
      </c>
      <c r="I127" s="32">
        <v>2007</v>
      </c>
      <c r="J127" s="32" t="s">
        <v>550</v>
      </c>
      <c r="K127" s="32"/>
      <c r="L127" s="34"/>
      <c r="M127" s="34">
        <v>1</v>
      </c>
      <c r="N127" s="34"/>
      <c r="O127" s="34"/>
      <c r="P127" s="34">
        <v>1</v>
      </c>
      <c r="Q127" s="34"/>
      <c r="R127" s="34"/>
      <c r="S127" s="34">
        <v>1</v>
      </c>
      <c r="T127" s="32" t="s">
        <v>648</v>
      </c>
      <c r="U127" s="31" t="s">
        <v>122</v>
      </c>
    </row>
    <row r="128" spans="1:21" s="42" customFormat="1" ht="50.1" customHeight="1">
      <c r="A128" s="35" t="s">
        <v>69</v>
      </c>
      <c r="B128" s="30" t="s">
        <v>336</v>
      </c>
      <c r="C128" s="31" t="s">
        <v>430</v>
      </c>
      <c r="D128" s="31" t="s">
        <v>99</v>
      </c>
      <c r="E128" s="31" t="s">
        <v>9</v>
      </c>
      <c r="F128" s="32">
        <v>1959</v>
      </c>
      <c r="G128" s="32" t="s">
        <v>10</v>
      </c>
      <c r="H128" s="33" t="s">
        <v>45</v>
      </c>
      <c r="I128" s="32">
        <v>2005</v>
      </c>
      <c r="J128" s="32" t="s">
        <v>549</v>
      </c>
      <c r="K128" s="32" t="s">
        <v>325</v>
      </c>
      <c r="L128" s="34" t="s">
        <v>272</v>
      </c>
      <c r="M128" s="34">
        <v>1</v>
      </c>
      <c r="N128" s="34"/>
      <c r="O128" s="34"/>
      <c r="P128" s="34">
        <v>1</v>
      </c>
      <c r="Q128" s="34">
        <v>1</v>
      </c>
      <c r="R128" s="34"/>
      <c r="S128" s="34"/>
      <c r="T128" s="32" t="s">
        <v>650</v>
      </c>
      <c r="U128" s="31"/>
    </row>
    <row r="129" spans="1:21" s="42" customFormat="1" ht="50.1" customHeight="1">
      <c r="A129" s="35" t="s">
        <v>267</v>
      </c>
      <c r="B129" s="30" t="s">
        <v>418</v>
      </c>
      <c r="C129" s="31" t="s">
        <v>507</v>
      </c>
      <c r="D129" s="31" t="s">
        <v>134</v>
      </c>
      <c r="E129" s="31" t="s">
        <v>7</v>
      </c>
      <c r="F129" s="32">
        <v>1980</v>
      </c>
      <c r="G129" s="32" t="s">
        <v>28</v>
      </c>
      <c r="H129" s="33" t="s">
        <v>589</v>
      </c>
      <c r="I129" s="32">
        <v>2005</v>
      </c>
      <c r="J129" s="32" t="s">
        <v>549</v>
      </c>
      <c r="K129" s="32" t="s">
        <v>325</v>
      </c>
      <c r="L129" s="34"/>
      <c r="M129" s="34">
        <v>1</v>
      </c>
      <c r="N129" s="34"/>
      <c r="O129" s="34"/>
      <c r="P129" s="34">
        <v>1</v>
      </c>
      <c r="Q129" s="34"/>
      <c r="R129" s="34"/>
      <c r="S129" s="34">
        <v>1</v>
      </c>
      <c r="T129" s="32" t="s">
        <v>653</v>
      </c>
      <c r="U129" s="31" t="s">
        <v>122</v>
      </c>
    </row>
    <row r="130" spans="1:21" s="42" customFormat="1">
      <c r="A130" s="37"/>
      <c r="B130" s="30"/>
      <c r="C130" s="31"/>
      <c r="D130" s="31"/>
      <c r="E130" s="31"/>
      <c r="F130" s="32"/>
      <c r="G130" s="32"/>
      <c r="H130" s="33"/>
      <c r="I130" s="32"/>
      <c r="J130" s="32"/>
      <c r="K130" s="32"/>
      <c r="L130" s="34"/>
      <c r="M130" s="34">
        <f>SUM(M3:M129)</f>
        <v>127</v>
      </c>
      <c r="N130" s="34">
        <f t="shared" ref="N130:S130" si="0">SUM(N3:N129)</f>
        <v>12</v>
      </c>
      <c r="O130" s="34">
        <f t="shared" si="0"/>
        <v>89</v>
      </c>
      <c r="P130" s="34">
        <f t="shared" si="0"/>
        <v>38</v>
      </c>
      <c r="Q130" s="34">
        <f t="shared" si="0"/>
        <v>6</v>
      </c>
      <c r="R130" s="34">
        <f t="shared" si="0"/>
        <v>14</v>
      </c>
      <c r="S130" s="34">
        <f t="shared" si="0"/>
        <v>18</v>
      </c>
      <c r="T130" s="32"/>
      <c r="U130" s="102"/>
    </row>
    <row r="132" spans="1:21">
      <c r="A132" s="55" t="s">
        <v>661</v>
      </c>
      <c r="S132" s="57">
        <f>Tableau2562[[#Totals],[Réecriture raisonnée]]+Tableau2562[[#Totals],[Adaptation mise en page]]+Tableau2562[[#Totals],[Films à retirer]]</f>
        <v>38</v>
      </c>
    </row>
  </sheetData>
  <mergeCells count="1">
    <mergeCell ref="A1:U1"/>
  </mergeCells>
  <hyperlinks>
    <hyperlink ref="C91" r:id="rId1" display="https://www.google.fr/search?espv=2&amp;biw=1680&amp;bih=949&amp;q=tout+en+haut+du+monde+r%C3%A9mi+chay%C3%A9&amp;stick=H4sIAAAAAAAAAOPgE-LVT9c3NEwqKS8oLjMsUeLSz9U3sKywKCkz1hLLTrbST8vMyQUTVimZRanJJflFAL7Oat41AAAA&amp;sa=X&amp;ved=0ahUKEwjU5rupodLNAhUFVhoKHdIxDO8QmxMIsQEoATAX" xr:uid="{150B7595-0765-426F-B01D-7ADCF837F057}"/>
    <hyperlink ref="A49" r:id="rId2" xr:uid="{9A2A191E-B0AB-46F7-86BD-D319CC62AD7B}"/>
    <hyperlink ref="A76" r:id="rId3" xr:uid="{47AF44E9-C405-46BD-A6D0-43572EA04502}"/>
    <hyperlink ref="B91" r:id="rId4" display="https://www.google.fr/search?espv=2&amp;biw=1680&amp;bih=949&amp;q=tout+en+haut+du+monde+r%C3%A9mi+chay%C3%A9&amp;stick=H4sIAAAAAAAAAOPgE-LVT9c3NEwqKS8oLjMsUeLSz9U3sKywKCkz1hLLTrbST8vMyQUTVimZRanJJflFAL7Oat41AAAA&amp;sa=X&amp;ved=0ahUKEwjU5rupodLNAhUFVhoKHdIxDO8QmxMIsQEoATAX" xr:uid="{5A576AA9-98C3-4630-8B54-CEB4B3B811A7}"/>
    <hyperlink ref="A128" r:id="rId5" xr:uid="{2890533E-08AF-474E-8404-6EACEE6F1BE8}"/>
    <hyperlink ref="A97" r:id="rId6" xr:uid="{82072696-2253-4B99-A7CF-7C49436E3759}"/>
    <hyperlink ref="A50" r:id="rId7" xr:uid="{E5AF8904-DF1F-4142-9B2C-DF1E25C6F972}"/>
    <hyperlink ref="A58" r:id="rId8" xr:uid="{8DB4ECF8-DE85-4B02-B0B6-20BF537DA43F}"/>
    <hyperlink ref="A29" r:id="rId9" xr:uid="{D398283E-5BB2-4F27-90CF-8CC3CD997EF8}"/>
    <hyperlink ref="A30" r:id="rId10" xr:uid="{69A6A717-3B3A-4283-BE56-0FD98DBCDC4B}"/>
    <hyperlink ref="A92" r:id="rId11" xr:uid="{6A86E6FB-16AF-4B84-BBCC-D0CF345C6D57}"/>
    <hyperlink ref="A108" r:id="rId12" xr:uid="{B5C6C0B7-C3E4-465D-8B9A-B33760DAB578}"/>
    <hyperlink ref="A69" r:id="rId13" xr:uid="{1109FA92-7084-42EE-971D-1E6942F4F838}"/>
    <hyperlink ref="A109" r:id="rId14" xr:uid="{4524AD0B-D10A-4C79-B343-7C0DDD8A3509}"/>
    <hyperlink ref="A77" r:id="rId15" xr:uid="{D115906C-E50D-4BC3-A11B-7511B2DFD52C}"/>
    <hyperlink ref="A122" r:id="rId16" xr:uid="{F660A16F-CC21-4958-9EA8-3F225692D2C5}"/>
    <hyperlink ref="A123" r:id="rId17" xr:uid="{DF197841-B571-4EC0-BA15-7AA1C5BFD98A}"/>
    <hyperlink ref="A40" r:id="rId18" xr:uid="{9B5B619A-68CD-450F-9DB1-B0B2416DB7A4}"/>
    <hyperlink ref="A31" r:id="rId19" xr:uid="{E23663CF-0F30-47B1-803B-FFB9B7E76DD6}"/>
    <hyperlink ref="A32" r:id="rId20" xr:uid="{0F68AEB1-E050-4099-BB3C-31CB7745C23D}"/>
    <hyperlink ref="A70" r:id="rId21" xr:uid="{BC442C22-6206-4EA6-B115-3582C319471A}"/>
    <hyperlink ref="A93" r:id="rId22" xr:uid="{F07CAD70-E4AA-4974-9BC2-BB553C196862}"/>
    <hyperlink ref="A119" r:id="rId23" xr:uid="{8351E3F6-5E26-49D6-8C35-F4EE1A4F5863}"/>
    <hyperlink ref="A59" r:id="rId24" xr:uid="{A8768D15-FB9D-433C-A795-5228CEB9B952}"/>
    <hyperlink ref="A115" r:id="rId25" xr:uid="{956EAB0B-AA12-4E2B-901F-7B2F2B21849B}"/>
    <hyperlink ref="A105" r:id="rId26" xr:uid="{F4551582-AC54-407C-9533-02EAFA63AF08}"/>
    <hyperlink ref="A71" r:id="rId27" xr:uid="{BB566BF2-984C-4BD1-BC8C-C7FF6CCDE871}"/>
    <hyperlink ref="A120" r:id="rId28" xr:uid="{1B440397-D33C-4A85-8FA8-D012C3800479}"/>
    <hyperlink ref="A78" r:id="rId29" xr:uid="{37955ACB-75D3-4F4C-A757-91ED1D8B7C6B}"/>
    <hyperlink ref="A116" r:id="rId30" xr:uid="{79C822AA-CC51-4EDE-BEF2-4703D63C0A3E}"/>
    <hyperlink ref="A33" r:id="rId31" xr:uid="{4D8DC086-1B6A-4DA1-9CCD-FA2C8796A43D}"/>
    <hyperlink ref="A41" r:id="rId32" xr:uid="{6F0770E6-C70C-4D08-979E-4B81D2C07FDE}"/>
    <hyperlink ref="A42" r:id="rId33" xr:uid="{0061F8AC-2057-497F-88D3-3951BA03FA4A}"/>
    <hyperlink ref="A110" r:id="rId34" xr:uid="{2F7DBAF9-6C9F-4262-BC11-A41EE551FC0D}"/>
    <hyperlink ref="A124" r:id="rId35" xr:uid="{5DA08245-B921-47EB-A0C0-3E24E73A5556}"/>
    <hyperlink ref="A84" r:id="rId36" xr:uid="{FC16C5EA-4AB2-457B-B6C6-1A781DD4C5A2}"/>
    <hyperlink ref="A43" r:id="rId37" xr:uid="{D10EFB71-ACEF-4723-8DC3-8FCD1D590640}"/>
    <hyperlink ref="A5" r:id="rId38" xr:uid="{F88C2979-9815-40BA-90B5-82E0C54F5D33}"/>
    <hyperlink ref="A4" r:id="rId39" xr:uid="{8CBA2D3D-1CBD-4BEE-B57E-2B8CBEE25FF8}"/>
    <hyperlink ref="A52" r:id="rId40" xr:uid="{A6B4E74B-A573-4698-B4D9-238D808E8DE2}"/>
    <hyperlink ref="A61" r:id="rId41" xr:uid="{1C265D85-EB30-4C49-B0F2-E67EA30DF5A3}"/>
    <hyperlink ref="A34" r:id="rId42" xr:uid="{FFE787C3-09AD-4832-9E32-F086D88B9B1A}"/>
    <hyperlink ref="A98" r:id="rId43" xr:uid="{57E114C4-6B6B-46C7-A10B-DD8127BC725B}"/>
    <hyperlink ref="A35" r:id="rId44" xr:uid="{463FAF76-378B-4244-AE91-80677AB0308B}"/>
    <hyperlink ref="A62" r:id="rId45" xr:uid="{872FD45E-D2D8-494B-BEA8-D72132D9EB49}"/>
    <hyperlink ref="A53" r:id="rId46" xr:uid="{6CAA6B9F-F039-45C3-929B-9C4166750852}"/>
    <hyperlink ref="A54" r:id="rId47" xr:uid="{48D596FE-C31E-4984-B39E-683700CB3447}"/>
    <hyperlink ref="A72" r:id="rId48" xr:uid="{C7991DDA-6600-4CBE-841B-461A134C4720}"/>
    <hyperlink ref="A73" r:id="rId49" xr:uid="{48322A61-4C77-4B22-98BE-806C6EA2DCEE}"/>
    <hyperlink ref="A44" r:id="rId50" xr:uid="{EB012B39-C9BB-4185-8A75-B5E00C0A43CA}"/>
    <hyperlink ref="A85" r:id="rId51" xr:uid="{24323C27-C513-4C19-996F-52973C27C9AE}"/>
    <hyperlink ref="A55" r:id="rId52" xr:uid="{231D7506-303C-43CA-B3CF-13C784F70E3F}"/>
    <hyperlink ref="A36" r:id="rId53" display="Diable n'existe pas (le) " xr:uid="{42E4785E-D299-4480-ADFD-25B6C6858A14}"/>
    <hyperlink ref="A86" r:id="rId54" xr:uid="{8FFF5C0C-3F82-44EF-8217-369D31D024D5}"/>
    <hyperlink ref="A106" r:id="rId55" xr:uid="{66541850-F20F-41B4-A347-F2987FFB7128}"/>
    <hyperlink ref="A45" r:id="rId56" xr:uid="{2D9974C8-0984-4413-B4AC-9D420F80A27F}"/>
    <hyperlink ref="A126" r:id="rId57" xr:uid="{3C0C6CB8-8B7E-4DBF-852A-41F7CE71E027}"/>
    <hyperlink ref="A87" r:id="rId58" xr:uid="{560DA000-1A7D-4BAF-A5BD-2B689F754FF9}"/>
    <hyperlink ref="A74" r:id="rId59" xr:uid="{B6224D5E-6EA7-458C-8C62-153D692E1D89}"/>
    <hyperlink ref="A111" r:id="rId60" display="Mr Smith au sénat" xr:uid="{81AE843A-E2BA-4F08-86E5-341926205A34}"/>
    <hyperlink ref="A88" r:id="rId61" xr:uid="{2F69356F-BBDF-4791-B505-871067B20BDD}"/>
    <hyperlink ref="A89" r:id="rId62" xr:uid="{E3051A15-E9E7-4AA1-ACE5-D009952967C7}"/>
    <hyperlink ref="A99" r:id="rId63" xr:uid="{992BD55F-68F9-43B8-941D-3E2CB1F2EAE5}"/>
    <hyperlink ref="A95" r:id="rId64" xr:uid="{C8586AA6-98A6-46CA-9A9A-7C07D5A27EAD}"/>
    <hyperlink ref="A46" r:id="rId65" xr:uid="{190AC165-59DC-4530-B122-72A8E96E0528}"/>
    <hyperlink ref="A79" r:id="rId66" xr:uid="{DF6E97B7-11A7-4C50-996B-846AE3437783}"/>
    <hyperlink ref="A80" r:id="rId67" xr:uid="{8C014C51-C9A3-423C-9DC9-C22A85A2DA55}"/>
    <hyperlink ref="A75" r:id="rId68" xr:uid="{59ECFDC1-E77C-4BC1-A62A-4C480158AD39}"/>
    <hyperlink ref="A47" r:id="rId69" display="Petites marguerites (les)" xr:uid="{81090DAA-1D32-478C-8B01-085B2F3E81E8}"/>
    <hyperlink ref="A125" r:id="rId70" xr:uid="{6ACDB44D-00BE-4612-B7CC-74DFD060B3AD}"/>
    <hyperlink ref="A81" r:id="rId71" xr:uid="{361805A4-5102-4978-824C-8E57F79712B9}"/>
    <hyperlink ref="A37" r:id="rId72" xr:uid="{A9276B02-D402-48E1-ACBC-2256D8E79AE9}"/>
    <hyperlink ref="A63" r:id="rId73" xr:uid="{155D0CAE-93FE-46BE-9932-4FD1FF963467}"/>
    <hyperlink ref="A64" r:id="rId74" xr:uid="{4C22A756-A83C-4E32-A347-C3D946F4AAA5}"/>
    <hyperlink ref="A118" r:id="rId75" xr:uid="{13FD64C6-CBF9-425D-B43A-F0F10075EFE2}"/>
    <hyperlink ref="A65" r:id="rId76" display="Ready player one  " xr:uid="{83E1F9F2-2B4B-4D76-A222-CF4898B1A104}"/>
    <hyperlink ref="A100" r:id="rId77" xr:uid="{7CCD1DF6-D038-44E6-9329-26C7E2C41896}"/>
    <hyperlink ref="A96" r:id="rId78" display="Sans Toit Ni Loi" xr:uid="{32284BF4-3A67-49D4-96F0-AF808CE7A2BD}"/>
    <hyperlink ref="A101" r:id="rId79" xr:uid="{5AADF619-64A1-433C-A5CE-BA467F7D51B7}"/>
    <hyperlink ref="A56" r:id="rId80" xr:uid="{F5DDFCF5-8B93-47B0-82B6-BCC95400B44F}"/>
    <hyperlink ref="A129" r:id="rId81" xr:uid="{9E6FD2A1-B497-43D3-B46E-6342E3285EBB}"/>
    <hyperlink ref="A112" r:id="rId82" xr:uid="{4C402E47-61A6-4C12-857F-A7173C538086}"/>
    <hyperlink ref="A113" r:id="rId83" xr:uid="{08224B5A-1452-4044-801A-C78F4E6820E8}"/>
    <hyperlink ref="A127" r:id="rId84" xr:uid="{921D2377-4F12-4883-83A0-E6B37FB0C5D5}"/>
    <hyperlink ref="A90" r:id="rId85" xr:uid="{CB90DAE9-0DCC-49FC-9AB1-50A0BA8C28DE}"/>
    <hyperlink ref="A57" r:id="rId86" xr:uid="{411216AD-3DDB-4D35-ACF7-DEAC0E2402F9}"/>
    <hyperlink ref="A102" r:id="rId87" xr:uid="{83A2C715-D69D-492D-9D32-35E3C6681EF5}"/>
    <hyperlink ref="A103" r:id="rId88" xr:uid="{E19D502A-A8A9-4567-816D-0AE4EE356DD4}"/>
    <hyperlink ref="A121" r:id="rId89" display="To Be or not to Be" xr:uid="{66BD32BF-3FB3-4A05-81E5-A9407C5475A5}"/>
    <hyperlink ref="A82" r:id="rId90" display="Tortue rouge (La)" xr:uid="{51E2020F-4C23-42CD-BB4D-49A142214FE7}"/>
    <hyperlink ref="A114" r:id="rId91" xr:uid="{B73C57A5-B15B-4D3C-853D-D367D8E54DB0}"/>
    <hyperlink ref="A91" r:id="rId92" xr:uid="{7BDD063A-3D8F-4063-A277-46025D8421DF}"/>
    <hyperlink ref="A38" r:id="rId93" xr:uid="{32653343-2C34-4BBB-8ABD-C2D902CF681F}"/>
    <hyperlink ref="A48" r:id="rId94" xr:uid="{2B62067B-5549-4663-B936-8325ACE06A0F}"/>
    <hyperlink ref="A104" r:id="rId95" display="Séparation (une)" xr:uid="{FA027ECC-E8C9-49A3-ABC4-3835463161CB}"/>
    <hyperlink ref="A83" r:id="rId96" display="Voyage de Chihiro (Le)" xr:uid="{A730BDF3-F750-4AD9-BB2B-E989F784C891}"/>
    <hyperlink ref="A66" r:id="rId97" display="Wendy &amp; Lucy" xr:uid="{267320BF-68DE-4348-8E67-710BDA739DDA}"/>
    <hyperlink ref="A39" r:id="rId98" xr:uid="{6CB982E9-14FE-4D54-AF70-25F82F8DB55D}"/>
    <hyperlink ref="A67" r:id="rId99" xr:uid="{49C8801D-81B0-4FCF-91D8-17CEF2BACE5A}"/>
    <hyperlink ref="A107" r:id="rId100" xr:uid="{77D96F65-5BE5-4FF4-8F88-D226B77268A3}"/>
    <hyperlink ref="A6" r:id="rId101" xr:uid="{293FF551-73DA-4DDB-AFE0-333AE4DE00AB}"/>
    <hyperlink ref="A60" r:id="rId102" xr:uid="{263195AD-49FF-4608-ADD1-1480A323D99B}"/>
    <hyperlink ref="A68" r:id="rId103" xr:uid="{3F13CBB9-F1FE-43CD-BFCC-76E422233762}"/>
    <hyperlink ref="A28" location="'pgr de CM'!A1" display="A vos marques !" xr:uid="{4DD64733-499A-49DC-8EA6-A47EB47D1EEB}"/>
    <hyperlink ref="A51" location="'pgr de CM'!A1" display="Corps sensibles " xr:uid="{457A9D30-7370-4DF3-8604-B24A222D3B22}"/>
  </hyperlinks>
  <pageMargins left="0.25" right="0.25" top="0.75" bottom="0.75" header="0.3" footer="0.3"/>
  <pageSetup paperSize="9" scale="28" fitToHeight="0" orientation="landscape" r:id="rId104"/>
  <headerFooter>
    <oddHeader>&amp;C&amp;"-,Italique"&amp;16Lycéens et apprentis au cinéma</oddHeader>
  </headerFooter>
  <legacyDrawing r:id="rId105"/>
  <tableParts count="1">
    <tablePart r:id="rId10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8</vt:i4>
      </vt:variant>
    </vt:vector>
  </HeadingPairs>
  <TitlesOfParts>
    <vt:vector size="13" baseType="lpstr">
      <vt:lpstr>LISTE POUR SITE</vt:lpstr>
      <vt:lpstr>films avec avant-séance</vt:lpstr>
      <vt:lpstr>pgr de CM</vt:lpstr>
      <vt:lpstr>LISTE LAAC POUR PARITE</vt:lpstr>
      <vt:lpstr>LISTE pour traduction numérique</vt:lpstr>
      <vt:lpstr>'LISTE LAAC POUR PARITE'!Impression_des_titres</vt:lpstr>
      <vt:lpstr>'LISTE POUR SITE'!Impression_des_titres</vt:lpstr>
      <vt:lpstr>'LISTE pour traduction numérique'!Impression_des_titres</vt:lpstr>
      <vt:lpstr>'pgr de CM'!Impression_des_titres</vt:lpstr>
      <vt:lpstr>'LISTE LAAC POUR PARITE'!Zone_d_impression</vt:lpstr>
      <vt:lpstr>'LISTE POUR SITE'!Zone_d_impression</vt:lpstr>
      <vt:lpstr>'LISTE pour traduction numérique'!Zone_d_impression</vt:lpstr>
      <vt:lpstr>'pgr de CM'!Zone_d_impression</vt:lpstr>
    </vt:vector>
  </TitlesOfParts>
  <Company>CNC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Veillard Elise</dc:creator>
  <cp:lastModifiedBy>Millet Mélanie</cp:lastModifiedBy>
  <cp:lastPrinted>2024-04-25T12:24:18Z</cp:lastPrinted>
  <dcterms:created xsi:type="dcterms:W3CDTF">2013-11-22T13:34:31Z</dcterms:created>
  <dcterms:modified xsi:type="dcterms:W3CDTF">2025-02-27T15:01:53Z</dcterms:modified>
</cp:coreProperties>
</file>